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320"/>
  </bookViews>
  <sheets>
    <sheet name="RALPH LAUREN purchase Order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6" i="1" l="1"/>
  <c r="M321" i="1" s="1"/>
  <c r="M310" i="1"/>
  <c r="M295" i="1"/>
  <c r="M289" i="1"/>
  <c r="M280" i="1"/>
  <c r="M274" i="1"/>
  <c r="M268" i="1"/>
  <c r="M262" i="1"/>
  <c r="M256" i="1"/>
  <c r="M250" i="1"/>
  <c r="M244" i="1"/>
  <c r="M238" i="1"/>
  <c r="M232" i="1"/>
  <c r="M226" i="1"/>
  <c r="M220" i="1"/>
  <c r="M214" i="1"/>
  <c r="M208" i="1"/>
  <c r="M202" i="1"/>
  <c r="M187" i="1"/>
  <c r="M181" i="1"/>
  <c r="M166" i="1"/>
  <c r="M160" i="1"/>
  <c r="M154" i="1"/>
  <c r="M143" i="1"/>
  <c r="M137" i="1"/>
  <c r="M131" i="1"/>
  <c r="M125" i="1"/>
  <c r="M119" i="1"/>
  <c r="M113" i="1"/>
  <c r="M97" i="1"/>
  <c r="M91" i="1"/>
  <c r="M101" i="1" s="1"/>
  <c r="M76" i="1"/>
  <c r="M70" i="1"/>
  <c r="M64" i="1"/>
  <c r="M58" i="1"/>
  <c r="M52" i="1"/>
  <c r="M46" i="1"/>
  <c r="M40" i="1"/>
  <c r="M34" i="1"/>
  <c r="M28" i="1"/>
  <c r="M22" i="1"/>
  <c r="M16" i="1"/>
  <c r="M147" i="1" l="1"/>
  <c r="M79" i="1"/>
  <c r="M297" i="1"/>
  <c r="M170" i="1"/>
  <c r="M282" i="1"/>
  <c r="M190" i="1"/>
  <c r="M299" i="1"/>
</calcChain>
</file>

<file path=xl/sharedStrings.xml><?xml version="1.0" encoding="utf-8"?>
<sst xmlns="http://schemas.openxmlformats.org/spreadsheetml/2006/main" count="345" uniqueCount="128">
  <si>
    <t>RALPH LAUREN APPAREL HOODIE MEN TO TAKE ALL</t>
  </si>
  <si>
    <t>YOUR PRICE WHS +12%</t>
  </si>
  <si>
    <t>READY TO SHIP END OF JULY</t>
  </si>
  <si>
    <t>PICTURE</t>
  </si>
  <si>
    <t>CODE</t>
  </si>
  <si>
    <t>DESCRIPTION</t>
  </si>
  <si>
    <t>COLOR</t>
  </si>
  <si>
    <t>SIZE BREAKDOWN</t>
  </si>
  <si>
    <t>men</t>
  </si>
  <si>
    <t>S</t>
  </si>
  <si>
    <t>M</t>
  </si>
  <si>
    <t>L</t>
  </si>
  <si>
    <t>XL</t>
  </si>
  <si>
    <t>710766772021</t>
  </si>
  <si>
    <t>LONG SLEEVE- KNIT</t>
  </si>
  <si>
    <t>COLLEGE GREEN</t>
  </si>
  <si>
    <t>FLEECE</t>
  </si>
  <si>
    <t>710766772003</t>
  </si>
  <si>
    <t>CRUISE NAVY</t>
  </si>
  <si>
    <t>710766772001</t>
  </si>
  <si>
    <t>POLO BLACK</t>
  </si>
  <si>
    <t>710766778007</t>
  </si>
  <si>
    <t>HOODIE LONG SLEEVE- KNIT</t>
  </si>
  <si>
    <t>710766778008</t>
  </si>
  <si>
    <t>710813297004</t>
  </si>
  <si>
    <t>710813297001</t>
  </si>
  <si>
    <t>710849720003</t>
  </si>
  <si>
    <t>LONG 
SLEEVE-SWEATSHIRT HALF ZIP</t>
  </si>
  <si>
    <t>710849720001</t>
  </si>
  <si>
    <t>710880522003</t>
  </si>
  <si>
    <t>CLASSIC KHAKI</t>
  </si>
  <si>
    <t>SPORT FLEECE</t>
  </si>
  <si>
    <t>710835766001</t>
  </si>
  <si>
    <t>LONG 
SLEEVE-KINT HALF ZIP</t>
  </si>
  <si>
    <t>TOT OFFER</t>
  </si>
  <si>
    <t>DELIVERY TIME END OF JULY</t>
  </si>
  <si>
    <t>710810897007</t>
  </si>
  <si>
    <t>TERRA JKT-POLY FILL- JACKET</t>
  </si>
  <si>
    <t>COLLECTION NAVY</t>
  </si>
  <si>
    <t>NYLON/POLY PW</t>
  </si>
  <si>
    <t>710810897012</t>
  </si>
  <si>
    <t>GOODS READY TO SHIP</t>
  </si>
  <si>
    <t>2XL</t>
  </si>
  <si>
    <t>710860825-005</t>
  </si>
  <si>
    <t>SSCNCMSLM1-SHORT SLEEVE-T-SHIRT</t>
  </si>
  <si>
    <t>CRUISE GREEN/DECKWASH WHITE</t>
  </si>
  <si>
    <t>710860825-004</t>
  </si>
  <si>
    <t>CRUISE NAVY/DECKWASH WHITE</t>
  </si>
  <si>
    <t>710671438-164</t>
  </si>
  <si>
    <t>SSCNCMSLM2-SHORT SLEEVE-T-SHIRT</t>
  </si>
  <si>
    <t>BLACK MARL HEATHER/C9590</t>
  </si>
  <si>
    <t>710671438-083</t>
  </si>
  <si>
    <t>SUPPLY OLIVE</t>
  </si>
  <si>
    <t>710814416-035</t>
  </si>
  <si>
    <t>SSKCCMSLM1-SHORT SLEEVE-KNIT</t>
  </si>
  <si>
    <t>710814416-037</t>
  </si>
  <si>
    <t>ARMY OLIVE</t>
  </si>
  <si>
    <t>710837404-016</t>
  </si>
  <si>
    <t>SLFTRAVELER-MID-TRUNK</t>
  </si>
  <si>
    <t>NEON YELLOW</t>
  </si>
  <si>
    <t>710837404-012</t>
  </si>
  <si>
    <t>SAILING ORANGE</t>
  </si>
  <si>
    <t>710837404-017</t>
  </si>
  <si>
    <t>NEON GREEN</t>
  </si>
  <si>
    <t>us</t>
  </si>
  <si>
    <t>eu</t>
  </si>
  <si>
    <t>CAYSON-SANDALS-CASUAL</t>
  </si>
  <si>
    <t>BLACK/RED PP</t>
  </si>
  <si>
    <t>NEWPORT NAVY/GOLD PP</t>
  </si>
  <si>
    <t>816845093-004</t>
  </si>
  <si>
    <t>HANFORD LOW TOP LACE</t>
  </si>
  <si>
    <t>BLACK/WHITE</t>
  </si>
  <si>
    <t>RECYCLED CANVAS</t>
  </si>
  <si>
    <t>816845093-005</t>
  </si>
  <si>
    <t>WHITE/NAVY</t>
  </si>
  <si>
    <t>816845093-006</t>
  </si>
  <si>
    <t>NAVY/WHITE</t>
  </si>
  <si>
    <t>816845093-007</t>
  </si>
  <si>
    <t>BLACK/RED</t>
  </si>
  <si>
    <t>809821686-001</t>
  </si>
  <si>
    <t>TRAIN 85</t>
  </si>
  <si>
    <t>WHITE/GRAY VIOLET/NEWPORT NAVY</t>
  </si>
  <si>
    <t xml:space="preserve">SUEDE/NYLON </t>
  </si>
  <si>
    <t>809821686-003</t>
  </si>
  <si>
    <t>NEWPORT NAVY/RL2000 RED</t>
  </si>
  <si>
    <t>809845153-001</t>
  </si>
  <si>
    <t>WHITE/BLACK PP</t>
  </si>
  <si>
    <t>809845154-003</t>
  </si>
  <si>
    <t>ARMY</t>
  </si>
  <si>
    <t>816749369-003</t>
  </si>
  <si>
    <t>SAYER</t>
  </si>
  <si>
    <t>WHITE CANVAS</t>
  </si>
  <si>
    <t xml:space="preserve">CANVAS &amp; SUEDE </t>
  </si>
  <si>
    <t>816764497-002</t>
  </si>
  <si>
    <t>BLACK/BLACK</t>
  </si>
  <si>
    <t>809878008-005</t>
  </si>
  <si>
    <t>TRAIN 89 PP</t>
  </si>
  <si>
    <t>TRIPLE BLACK/RED PP</t>
  </si>
  <si>
    <t>SUEDE/NYLON</t>
  </si>
  <si>
    <t>809829824-004</t>
  </si>
  <si>
    <t>HERITAGE COURT</t>
  </si>
  <si>
    <t>WHITE/COLLEGE GREEN PP</t>
  </si>
  <si>
    <t>LEATHER</t>
  </si>
  <si>
    <t>809829824-003</t>
  </si>
  <si>
    <t>WHITE/NEWPORT NAVY PP</t>
  </si>
  <si>
    <t>809829824-005</t>
  </si>
  <si>
    <t>HRT CT II</t>
  </si>
  <si>
    <t>NAPPA LEATHER</t>
  </si>
  <si>
    <t>802875886-002</t>
  </si>
  <si>
    <t>ANGELINE 4</t>
  </si>
  <si>
    <t>RL WHITE/RL GOLD</t>
  </si>
  <si>
    <t>802868596-001</t>
  </si>
  <si>
    <t>RL WHITE/HONEY</t>
  </si>
  <si>
    <t>wmn</t>
  </si>
  <si>
    <t>uk</t>
  </si>
  <si>
    <t>809846180-001</t>
  </si>
  <si>
    <t>PS100</t>
  </si>
  <si>
    <t>BLACK/RL RED/CANARY YELLOW</t>
  </si>
  <si>
    <t>LEATHER/TEXTILE</t>
  </si>
  <si>
    <t>809846179-001</t>
  </si>
  <si>
    <t>WHITE/NAVY/RL2000 RED</t>
  </si>
  <si>
    <t>QUANTITY</t>
  </si>
  <si>
    <t>WHOLESALE PRICE</t>
  </si>
  <si>
    <t>RETAIL PRICE</t>
  </si>
  <si>
    <t>PURCHASE ORDER SUM</t>
  </si>
  <si>
    <t>YOUR PRICE WHS +16%</t>
  </si>
  <si>
    <t>YOUR PRICE WHS +7%</t>
  </si>
  <si>
    <t>YOUR PRICE WHS +18%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</si>
</sst>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₹&quot;\ * #,##0.00_ ;_ &quot;₹&quot;\ * \-#,##0.00_ ;_ &quot;₹&quot;\ * &quot;-&quot;??_ ;_ @_ "/>
    <numFmt numFmtId="165" formatCode="#,##0.00\ &quot;€&quot;"/>
    <numFmt numFmtId="166" formatCode="_ [$€-2]\ * #,##0.00_ ;_ [$€-2]\ * \-#,##0.00_ ;_ [$€-2]\ * &quot;-&quot;??_ ;_ @_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yuthaya"/>
      <family val="2"/>
      <charset val="222"/>
    </font>
    <font>
      <sz val="12"/>
      <name val="Ayuthaya"/>
      <family val="2"/>
      <charset val="222"/>
    </font>
    <font>
      <b/>
      <sz val="12"/>
      <name val="Ayuthaya"/>
      <family val="2"/>
      <charset val="222"/>
    </font>
    <font>
      <b/>
      <sz val="18"/>
      <name val="Ayuthaya"/>
      <family val="2"/>
      <charset val="222"/>
    </font>
    <font>
      <sz val="12"/>
      <color rgb="FFFF0000"/>
      <name val="Ayuthaya"/>
    </font>
    <font>
      <b/>
      <sz val="12"/>
      <name val="Ayuthaya"/>
    </font>
    <font>
      <i/>
      <sz val="12"/>
      <name val="Ayuthaya"/>
      <family val="2"/>
      <charset val="222"/>
    </font>
    <font>
      <b/>
      <sz val="14"/>
      <color rgb="FFFF0000"/>
      <name val="Ayuthaya"/>
      <family val="2"/>
      <charset val="222"/>
    </font>
    <font>
      <b/>
      <sz val="20"/>
      <name val="Ayuthaya"/>
      <family val="2"/>
      <charset val="222"/>
    </font>
    <font>
      <b/>
      <sz val="18"/>
      <name val="Ayuthaya"/>
    </font>
    <font>
      <b/>
      <sz val="18"/>
      <color theme="1"/>
      <name val="Ayuthaya"/>
      <family val="2"/>
      <charset val="222"/>
    </font>
    <font>
      <b/>
      <sz val="12"/>
      <color theme="1"/>
      <name val="Ayuthaya"/>
      <family val="2"/>
      <charset val="222"/>
    </font>
    <font>
      <sz val="16"/>
      <color rgb="FFFF0000"/>
      <name val="Ayuthaya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0" xfId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64" fontId="3" fillId="3" borderId="11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65" fontId="4" fillId="3" borderId="2" xfId="0" applyNumberFormat="1" applyFont="1" applyFill="1" applyBorder="1" applyAlignment="1">
      <alignment horizontal="center" vertical="center"/>
    </xf>
    <xf numFmtId="164" fontId="3" fillId="3" borderId="2" xfId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64" fontId="3" fillId="3" borderId="0" xfId="1" applyFont="1" applyFill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1" fontId="3" fillId="3" borderId="11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/>
    </xf>
    <xf numFmtId="3" fontId="4" fillId="3" borderId="15" xfId="1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left" vertical="center"/>
    </xf>
    <xf numFmtId="165" fontId="13" fillId="3" borderId="10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49" fontId="1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 wrapText="1"/>
    </xf>
    <xf numFmtId="166" fontId="3" fillId="3" borderId="0" xfId="1" applyNumberFormat="1" applyFont="1" applyFill="1" applyBorder="1" applyAlignment="1">
      <alignment horizontal="center" vertical="center"/>
    </xf>
    <xf numFmtId="166" fontId="3" fillId="3" borderId="11" xfId="1" applyNumberFormat="1" applyFont="1" applyFill="1" applyBorder="1" applyAlignment="1">
      <alignment horizontal="center" vertical="center"/>
    </xf>
    <xf numFmtId="166" fontId="3" fillId="3" borderId="7" xfId="1" applyNumberFormat="1" applyFont="1" applyFill="1" applyBorder="1" applyAlignment="1">
      <alignment horizontal="center" vertical="center"/>
    </xf>
    <xf numFmtId="166" fontId="3" fillId="3" borderId="0" xfId="0" applyNumberFormat="1" applyFont="1" applyFill="1" applyAlignment="1">
      <alignment vertical="center"/>
    </xf>
    <xf numFmtId="166" fontId="3" fillId="3" borderId="2" xfId="1" applyNumberFormat="1" applyFont="1" applyFill="1" applyBorder="1" applyAlignment="1">
      <alignment horizontal="center" vertical="center"/>
    </xf>
    <xf numFmtId="166" fontId="3" fillId="3" borderId="7" xfId="0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3" fillId="3" borderId="0" xfId="1" applyNumberFormat="1" applyFont="1" applyFill="1" applyAlignment="1">
      <alignment horizontal="center" vertical="center"/>
    </xf>
    <xf numFmtId="166" fontId="7" fillId="2" borderId="17" xfId="1" applyNumberFormat="1" applyFont="1" applyFill="1" applyBorder="1" applyAlignment="1">
      <alignment horizontal="center" vertical="center"/>
    </xf>
    <xf numFmtId="166" fontId="13" fillId="3" borderId="2" xfId="0" applyNumberFormat="1" applyFont="1" applyFill="1" applyBorder="1" applyAlignment="1">
      <alignment horizontal="center" vertical="center"/>
    </xf>
    <xf numFmtId="166" fontId="13" fillId="3" borderId="0" xfId="0" applyNumberFormat="1" applyFont="1" applyFill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7" fillId="2" borderId="14" xfId="1" applyNumberFormat="1" applyFont="1" applyFill="1" applyBorder="1" applyAlignment="1">
      <alignment horizontal="center" vertical="center"/>
    </xf>
    <xf numFmtId="166" fontId="3" fillId="3" borderId="14" xfId="1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7" fillId="2" borderId="20" xfId="1" applyNumberFormat="1" applyFont="1" applyFill="1" applyBorder="1" applyAlignment="1">
      <alignment horizontal="center" vertical="center"/>
    </xf>
    <xf numFmtId="166" fontId="3" fillId="3" borderId="21" xfId="0" applyNumberFormat="1" applyFont="1" applyFill="1" applyBorder="1" applyAlignment="1">
      <alignment horizontal="center" vertical="center"/>
    </xf>
    <xf numFmtId="166" fontId="4" fillId="3" borderId="21" xfId="0" applyNumberFormat="1" applyFont="1" applyFill="1" applyBorder="1" applyAlignment="1">
      <alignment horizontal="center" vertical="center"/>
    </xf>
    <xf numFmtId="166" fontId="4" fillId="3" borderId="22" xfId="0" applyNumberFormat="1" applyFont="1" applyFill="1" applyBorder="1" applyAlignment="1">
      <alignment horizontal="center" vertical="center"/>
    </xf>
    <xf numFmtId="166" fontId="3" fillId="3" borderId="2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21" xfId="0" applyNumberFormat="1" applyFont="1" applyFill="1" applyBorder="1" applyAlignment="1">
      <alignment vertical="center"/>
    </xf>
    <xf numFmtId="166" fontId="3" fillId="3" borderId="22" xfId="1" applyNumberFormat="1" applyFont="1" applyFill="1" applyBorder="1" applyAlignment="1">
      <alignment horizontal="center" vertical="center"/>
    </xf>
    <xf numFmtId="166" fontId="3" fillId="3" borderId="19" xfId="0" applyNumberFormat="1" applyFont="1" applyFill="1" applyBorder="1" applyAlignment="1">
      <alignment horizontal="center" vertical="center"/>
    </xf>
    <xf numFmtId="166" fontId="3" fillId="3" borderId="22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166" fontId="7" fillId="2" borderId="11" xfId="1" applyNumberFormat="1" applyFont="1" applyFill="1" applyBorder="1" applyAlignment="1">
      <alignment horizontal="center" wrapText="1"/>
    </xf>
    <xf numFmtId="166" fontId="7" fillId="2" borderId="14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tiff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tiff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tiff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tiff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23091</xdr:colOff>
      <xdr:row>12</xdr:row>
      <xdr:rowOff>46182</xdr:rowOff>
    </xdr:from>
    <xdr:to>
      <xdr:col>1</xdr:col>
      <xdr:colOff>23893</xdr:colOff>
      <xdr:row>18</xdr:row>
      <xdr:rowOff>11544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1" y="2665557"/>
          <a:ext cx="1286677" cy="1279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57728</xdr:colOff>
      <xdr:row>18</xdr:row>
      <xdr:rowOff>34637</xdr:rowOff>
    </xdr:from>
    <xdr:to>
      <xdr:col>1</xdr:col>
      <xdr:colOff>12876</xdr:colOff>
      <xdr:row>24</xdr:row>
      <xdr:rowOff>2886</xdr:rowOff>
    </xdr:to>
    <xdr:pic>
      <xdr:nvPicPr>
        <xdr:cNvPr id="3" name="Immagine 3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28" y="3968462"/>
          <a:ext cx="1241023" cy="1282699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24</xdr:row>
      <xdr:rowOff>80816</xdr:rowOff>
    </xdr:from>
    <xdr:to>
      <xdr:col>1</xdr:col>
      <xdr:colOff>68188</xdr:colOff>
      <xdr:row>29</xdr:row>
      <xdr:rowOff>184727</xdr:rowOff>
    </xdr:to>
    <xdr:pic>
      <xdr:nvPicPr>
        <xdr:cNvPr id="4" name="Immagine 39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909" y="5329091"/>
          <a:ext cx="1250154" cy="1199286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138545</xdr:colOff>
      <xdr:row>42</xdr:row>
      <xdr:rowOff>34637</xdr:rowOff>
    </xdr:from>
    <xdr:to>
      <xdr:col>0</xdr:col>
      <xdr:colOff>1718676</xdr:colOff>
      <xdr:row>47</xdr:row>
      <xdr:rowOff>184729</xdr:rowOff>
    </xdr:to>
    <xdr:pic>
      <xdr:nvPicPr>
        <xdr:cNvPr id="5" name="Immagine 4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8545" y="9226262"/>
          <a:ext cx="1141981" cy="1245467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48</xdr:row>
      <xdr:rowOff>57728</xdr:rowOff>
    </xdr:from>
    <xdr:to>
      <xdr:col>0</xdr:col>
      <xdr:colOff>1430209</xdr:colOff>
      <xdr:row>53</xdr:row>
      <xdr:rowOff>150091</xdr:rowOff>
    </xdr:to>
    <xdr:pic>
      <xdr:nvPicPr>
        <xdr:cNvPr id="6" name="Immagine 4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000" y="10563803"/>
          <a:ext cx="1084134" cy="11877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46182</xdr:rowOff>
    </xdr:from>
    <xdr:to>
      <xdr:col>0</xdr:col>
      <xdr:colOff>1688183</xdr:colOff>
      <xdr:row>59</xdr:row>
      <xdr:rowOff>207819</xdr:rowOff>
    </xdr:to>
    <xdr:pic>
      <xdr:nvPicPr>
        <xdr:cNvPr id="7" name="Immagine 5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1866707"/>
          <a:ext cx="1250033" cy="1257012"/>
        </a:xfrm>
        <a:prstGeom prst="rect">
          <a:avLst/>
        </a:prstGeom>
      </xdr:spPr>
    </xdr:pic>
    <xdr:clientData/>
  </xdr:twoCellAnchor>
  <xdr:twoCellAnchor editAs="oneCell">
    <xdr:from>
      <xdr:col>0</xdr:col>
      <xdr:colOff>92363</xdr:colOff>
      <xdr:row>60</xdr:row>
      <xdr:rowOff>46182</xdr:rowOff>
    </xdr:from>
    <xdr:to>
      <xdr:col>1</xdr:col>
      <xdr:colOff>99579</xdr:colOff>
      <xdr:row>65</xdr:row>
      <xdr:rowOff>213591</xdr:rowOff>
    </xdr:to>
    <xdr:pic>
      <xdr:nvPicPr>
        <xdr:cNvPr id="8" name="Immagine 55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363" y="13181157"/>
          <a:ext cx="1293091" cy="12627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150091</xdr:colOff>
      <xdr:row>30</xdr:row>
      <xdr:rowOff>57727</xdr:rowOff>
    </xdr:from>
    <xdr:to>
      <xdr:col>0</xdr:col>
      <xdr:colOff>1697775</xdr:colOff>
      <xdr:row>35</xdr:row>
      <xdr:rowOff>173181</xdr:rowOff>
    </xdr:to>
    <xdr:pic>
      <xdr:nvPicPr>
        <xdr:cNvPr id="9" name="Immagine 6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0091" y="6620452"/>
          <a:ext cx="1109534" cy="1210829"/>
        </a:xfrm>
        <a:prstGeom prst="rect">
          <a:avLst/>
        </a:prstGeom>
      </xdr:spPr>
    </xdr:pic>
    <xdr:clientData/>
  </xdr:twoCellAnchor>
  <xdr:twoCellAnchor editAs="oneCell">
    <xdr:from>
      <xdr:col>0</xdr:col>
      <xdr:colOff>23091</xdr:colOff>
      <xdr:row>36</xdr:row>
      <xdr:rowOff>23090</xdr:rowOff>
    </xdr:from>
    <xdr:to>
      <xdr:col>1</xdr:col>
      <xdr:colOff>88034</xdr:colOff>
      <xdr:row>42</xdr:row>
      <xdr:rowOff>3468</xdr:rowOff>
    </xdr:to>
    <xdr:pic>
      <xdr:nvPicPr>
        <xdr:cNvPr id="10" name="Immagine 6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91" y="7900265"/>
          <a:ext cx="1350818" cy="1294828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0</xdr:row>
      <xdr:rowOff>0</xdr:rowOff>
    </xdr:from>
    <xdr:to>
      <xdr:col>1</xdr:col>
      <xdr:colOff>294409</xdr:colOff>
      <xdr:row>4</xdr:row>
      <xdr:rowOff>1992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637" y="0"/>
          <a:ext cx="1545647" cy="859242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66</xdr:row>
      <xdr:rowOff>34636</xdr:rowOff>
    </xdr:from>
    <xdr:to>
      <xdr:col>1</xdr:col>
      <xdr:colOff>41852</xdr:colOff>
      <xdr:row>71</xdr:row>
      <xdr:rowOff>212242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636" y="14484061"/>
          <a:ext cx="1293091" cy="12729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127000</xdr:rowOff>
    </xdr:from>
    <xdr:to>
      <xdr:col>1</xdr:col>
      <xdr:colOff>49628</xdr:colOff>
      <xdr:row>77</xdr:row>
      <xdr:rowOff>173183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890875"/>
          <a:ext cx="1335503" cy="1141558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173182</xdr:colOff>
      <xdr:row>87</xdr:row>
      <xdr:rowOff>34635</xdr:rowOff>
    </xdr:from>
    <xdr:to>
      <xdr:col>0</xdr:col>
      <xdr:colOff>1254167</xdr:colOff>
      <xdr:row>92</xdr:row>
      <xdr:rowOff>181839</xdr:rowOff>
    </xdr:to>
    <xdr:pic>
      <xdr:nvPicPr>
        <xdr:cNvPr id="17" name="Immagine 79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3182" y="2844510"/>
          <a:ext cx="1080985" cy="1242579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138545</xdr:colOff>
      <xdr:row>93</xdr:row>
      <xdr:rowOff>23090</xdr:rowOff>
    </xdr:from>
    <xdr:to>
      <xdr:col>0</xdr:col>
      <xdr:colOff>1327727</xdr:colOff>
      <xdr:row>98</xdr:row>
      <xdr:rowOff>182525</xdr:rowOff>
    </xdr:to>
    <xdr:pic>
      <xdr:nvPicPr>
        <xdr:cNvPr id="18" name="Immagine 85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8545" y="4147415"/>
          <a:ext cx="1189182" cy="1254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12700</xdr:rowOff>
    </xdr:from>
    <xdr:to>
      <xdr:col>0</xdr:col>
      <xdr:colOff>1384300</xdr:colOff>
      <xdr:row>138</xdr:row>
      <xdr:rowOff>190500</xdr:rowOff>
    </xdr:to>
    <xdr:pic>
      <xdr:nvPicPr>
        <xdr:cNvPr id="19" name="Immagine 8" descr="폴로랄프로렌][폴로랄프로렌] SHORT SLEEVE POLO SHIRT 남성 티셔츠 710814416035 : 롯데ON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2275"/>
          <a:ext cx="1384300" cy="127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38100</xdr:rowOff>
    </xdr:from>
    <xdr:to>
      <xdr:col>0</xdr:col>
      <xdr:colOff>1318443</xdr:colOff>
      <xdr:row>114</xdr:row>
      <xdr:rowOff>190500</xdr:rowOff>
    </xdr:to>
    <xdr:pic>
      <xdr:nvPicPr>
        <xdr:cNvPr id="20" name="Immagine 2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809875"/>
          <a:ext cx="1318443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115</xdr:row>
      <xdr:rowOff>38100</xdr:rowOff>
    </xdr:from>
    <xdr:to>
      <xdr:col>0</xdr:col>
      <xdr:colOff>1284198</xdr:colOff>
      <xdr:row>120</xdr:row>
      <xdr:rowOff>177800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900" y="4124325"/>
          <a:ext cx="1195298" cy="12350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165101</xdr:colOff>
      <xdr:row>121</xdr:row>
      <xdr:rowOff>50800</xdr:rowOff>
    </xdr:from>
    <xdr:to>
      <xdr:col>0</xdr:col>
      <xdr:colOff>1295401</xdr:colOff>
      <xdr:row>126</xdr:row>
      <xdr:rowOff>153967</xdr:rowOff>
    </xdr:to>
    <xdr:pic>
      <xdr:nvPicPr>
        <xdr:cNvPr id="22" name="Immagine 4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65101" y="5451475"/>
          <a:ext cx="1130300" cy="119854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127</xdr:row>
      <xdr:rowOff>12700</xdr:rowOff>
    </xdr:from>
    <xdr:to>
      <xdr:col>0</xdr:col>
      <xdr:colOff>1304290</xdr:colOff>
      <xdr:row>132</xdr:row>
      <xdr:rowOff>177800</xdr:rowOff>
    </xdr:to>
    <xdr:pic>
      <xdr:nvPicPr>
        <xdr:cNvPr id="23" name="Immagine 7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7000" y="6727825"/>
          <a:ext cx="1177290" cy="12604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139</xdr:row>
      <xdr:rowOff>63500</xdr:rowOff>
    </xdr:from>
    <xdr:to>
      <xdr:col>0</xdr:col>
      <xdr:colOff>1123951</xdr:colOff>
      <xdr:row>144</xdr:row>
      <xdr:rowOff>152400</xdr:rowOff>
    </xdr:to>
    <xdr:pic>
      <xdr:nvPicPr>
        <xdr:cNvPr id="24" name="Immagine 20" descr="Ralph Lauren MEN'S 710814416037 GREEN COTTON POLO SHIRT | Atterley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9407525"/>
          <a:ext cx="971550" cy="118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76200</xdr:rowOff>
    </xdr:from>
    <xdr:to>
      <xdr:col>0</xdr:col>
      <xdr:colOff>1332620</xdr:colOff>
      <xdr:row>161</xdr:row>
      <xdr:rowOff>101600</xdr:rowOff>
    </xdr:to>
    <xdr:pic>
      <xdr:nvPicPr>
        <xdr:cNvPr id="25" name="Immagine 9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4000500"/>
          <a:ext cx="1332620" cy="1120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177800</xdr:rowOff>
    </xdr:from>
    <xdr:to>
      <xdr:col>0</xdr:col>
      <xdr:colOff>1345552</xdr:colOff>
      <xdr:row>155</xdr:row>
      <xdr:rowOff>88900</xdr:rowOff>
    </xdr:to>
    <xdr:pic>
      <xdr:nvPicPr>
        <xdr:cNvPr id="26" name="Immagine 10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787650"/>
          <a:ext cx="1345552" cy="1006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139700</xdr:rowOff>
    </xdr:from>
    <xdr:to>
      <xdr:col>0</xdr:col>
      <xdr:colOff>1336401</xdr:colOff>
      <xdr:row>167</xdr:row>
      <xdr:rowOff>50800</xdr:rowOff>
    </xdr:to>
    <xdr:pic>
      <xdr:nvPicPr>
        <xdr:cNvPr id="27" name="Immagine 1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5378450"/>
          <a:ext cx="1336401" cy="1006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190500</xdr:rowOff>
    </xdr:from>
    <xdr:to>
      <xdr:col>0</xdr:col>
      <xdr:colOff>1295400</xdr:colOff>
      <xdr:row>181</xdr:row>
      <xdr:rowOff>214313</xdr:rowOff>
    </xdr:to>
    <xdr:pic>
      <xdr:nvPicPr>
        <xdr:cNvPr id="28" name="Immagine 1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514725"/>
          <a:ext cx="1295400" cy="681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139700</xdr:rowOff>
    </xdr:from>
    <xdr:to>
      <xdr:col>0</xdr:col>
      <xdr:colOff>1244600</xdr:colOff>
      <xdr:row>186</xdr:row>
      <xdr:rowOff>223819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778375"/>
          <a:ext cx="1244600" cy="522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228600</xdr:rowOff>
    </xdr:from>
    <xdr:to>
      <xdr:col>0</xdr:col>
      <xdr:colOff>1397000</xdr:colOff>
      <xdr:row>220</xdr:row>
      <xdr:rowOff>99104</xdr:rowOff>
    </xdr:to>
    <xdr:pic>
      <xdr:nvPicPr>
        <xdr:cNvPr id="30" name="Immagine 2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96150"/>
          <a:ext cx="1397000" cy="5372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1397000</xdr:colOff>
      <xdr:row>213</xdr:row>
      <xdr:rowOff>134225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62625"/>
          <a:ext cx="1397000" cy="572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190500</xdr:rowOff>
    </xdr:from>
    <xdr:to>
      <xdr:col>0</xdr:col>
      <xdr:colOff>1409700</xdr:colOff>
      <xdr:row>208</xdr:row>
      <xdr:rowOff>88597</xdr:rowOff>
    </xdr:to>
    <xdr:pic>
      <xdr:nvPicPr>
        <xdr:cNvPr id="32" name="Immagine 7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38675"/>
          <a:ext cx="1409700" cy="5553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228600</xdr:rowOff>
    </xdr:from>
    <xdr:to>
      <xdr:col>0</xdr:col>
      <xdr:colOff>1400479</xdr:colOff>
      <xdr:row>202</xdr:row>
      <xdr:rowOff>101600</xdr:rowOff>
    </xdr:to>
    <xdr:pic>
      <xdr:nvPicPr>
        <xdr:cNvPr id="33" name="Immagine 8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52800"/>
          <a:ext cx="1400479" cy="539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</xdr:row>
      <xdr:rowOff>25400</xdr:rowOff>
    </xdr:from>
    <xdr:to>
      <xdr:col>0</xdr:col>
      <xdr:colOff>1397000</xdr:colOff>
      <xdr:row>227</xdr:row>
      <xdr:rowOff>7471</xdr:rowOff>
    </xdr:to>
    <xdr:pic>
      <xdr:nvPicPr>
        <xdr:cNvPr id="34" name="Immagine 1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36000"/>
          <a:ext cx="1397000" cy="639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229</xdr:row>
      <xdr:rowOff>114300</xdr:rowOff>
    </xdr:from>
    <xdr:to>
      <xdr:col>0</xdr:col>
      <xdr:colOff>1399540</xdr:colOff>
      <xdr:row>232</xdr:row>
      <xdr:rowOff>12700</xdr:rowOff>
    </xdr:to>
    <xdr:pic>
      <xdr:nvPicPr>
        <xdr:cNvPr id="35" name="Immagine 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820275"/>
          <a:ext cx="1399540" cy="555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253</xdr:row>
      <xdr:rowOff>12700</xdr:rowOff>
    </xdr:from>
    <xdr:to>
      <xdr:col>0</xdr:col>
      <xdr:colOff>1397000</xdr:colOff>
      <xdr:row>256</xdr:row>
      <xdr:rowOff>129587</xdr:rowOff>
    </xdr:to>
    <xdr:pic>
      <xdr:nvPicPr>
        <xdr:cNvPr id="36" name="Immagine 13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976475"/>
          <a:ext cx="1397000" cy="774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190500</xdr:rowOff>
    </xdr:from>
    <xdr:to>
      <xdr:col>0</xdr:col>
      <xdr:colOff>1365495</xdr:colOff>
      <xdr:row>250</xdr:row>
      <xdr:rowOff>63500</xdr:rowOff>
    </xdr:to>
    <xdr:pic>
      <xdr:nvPicPr>
        <xdr:cNvPr id="37" name="Immagine 14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620750"/>
          <a:ext cx="1365495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63499</xdr:rowOff>
    </xdr:from>
    <xdr:to>
      <xdr:col>0</xdr:col>
      <xdr:colOff>1385889</xdr:colOff>
      <xdr:row>267</xdr:row>
      <xdr:rowOff>190500</xdr:rowOff>
    </xdr:to>
    <xdr:pic>
      <xdr:nvPicPr>
        <xdr:cNvPr id="38" name="Immagine 1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656174"/>
          <a:ext cx="1385889" cy="5651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228601</xdr:rowOff>
    </xdr:from>
    <xdr:to>
      <xdr:col>0</xdr:col>
      <xdr:colOff>1360701</xdr:colOff>
      <xdr:row>274</xdr:row>
      <xdr:rowOff>127001</xdr:rowOff>
    </xdr:to>
    <xdr:pic>
      <xdr:nvPicPr>
        <xdr:cNvPr id="39" name="Immagine 1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126201"/>
          <a:ext cx="1360701" cy="565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145364</xdr:rowOff>
    </xdr:from>
    <xdr:to>
      <xdr:col>0</xdr:col>
      <xdr:colOff>1384300</xdr:colOff>
      <xdr:row>238</xdr:row>
      <xdr:rowOff>92036</xdr:rowOff>
    </xdr:to>
    <xdr:pic>
      <xdr:nvPicPr>
        <xdr:cNvPr id="40" name="Immagine 5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0" y="11165789"/>
          <a:ext cx="1384300" cy="603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286</xdr:row>
      <xdr:rowOff>152400</xdr:rowOff>
    </xdr:from>
    <xdr:to>
      <xdr:col>0</xdr:col>
      <xdr:colOff>1281223</xdr:colOff>
      <xdr:row>289</xdr:row>
      <xdr:rowOff>127000</xdr:rowOff>
    </xdr:to>
    <xdr:pic>
      <xdr:nvPicPr>
        <xdr:cNvPr id="41" name="Immagine 19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345650"/>
          <a:ext cx="1281223" cy="631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</xdr:row>
      <xdr:rowOff>177800</xdr:rowOff>
    </xdr:from>
    <xdr:to>
      <xdr:col>0</xdr:col>
      <xdr:colOff>1270000</xdr:colOff>
      <xdr:row>295</xdr:row>
      <xdr:rowOff>101600</xdr:rowOff>
    </xdr:to>
    <xdr:pic>
      <xdr:nvPicPr>
        <xdr:cNvPr id="42" name="Immagine 2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23685500"/>
          <a:ext cx="12700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228600</xdr:rowOff>
    </xdr:from>
    <xdr:to>
      <xdr:col>0</xdr:col>
      <xdr:colOff>1339795</xdr:colOff>
      <xdr:row>244</xdr:row>
      <xdr:rowOff>203200</xdr:rowOff>
    </xdr:to>
    <xdr:pic>
      <xdr:nvPicPr>
        <xdr:cNvPr id="43" name="Immagine 6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53950"/>
          <a:ext cx="1339795" cy="641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</xdr:row>
      <xdr:rowOff>139700</xdr:rowOff>
    </xdr:from>
    <xdr:to>
      <xdr:col>0</xdr:col>
      <xdr:colOff>1384300</xdr:colOff>
      <xdr:row>280</xdr:row>
      <xdr:rowOff>89894</xdr:rowOff>
    </xdr:to>
    <xdr:pic>
      <xdr:nvPicPr>
        <xdr:cNvPr id="44" name="Immagine 20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361275"/>
          <a:ext cx="1384300" cy="6074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88900</xdr:rowOff>
    </xdr:from>
    <xdr:to>
      <xdr:col>0</xdr:col>
      <xdr:colOff>1387130</xdr:colOff>
      <xdr:row>262</xdr:row>
      <xdr:rowOff>152400</xdr:rowOff>
    </xdr:to>
    <xdr:pic>
      <xdr:nvPicPr>
        <xdr:cNvPr id="45" name="Immagine 22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0" y="16367125"/>
          <a:ext cx="1387130" cy="720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25400</xdr:rowOff>
    </xdr:from>
    <xdr:to>
      <xdr:col>0</xdr:col>
      <xdr:colOff>1341336</xdr:colOff>
      <xdr:row>309</xdr:row>
      <xdr:rowOff>396875</xdr:rowOff>
    </xdr:to>
    <xdr:pic>
      <xdr:nvPicPr>
        <xdr:cNvPr id="46" name="Immagine 18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2835275"/>
          <a:ext cx="134133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25400</xdr:rowOff>
    </xdr:from>
    <xdr:to>
      <xdr:col>0</xdr:col>
      <xdr:colOff>1388423</xdr:colOff>
      <xdr:row>315</xdr:row>
      <xdr:rowOff>396875</xdr:rowOff>
    </xdr:to>
    <xdr:pic>
      <xdr:nvPicPr>
        <xdr:cNvPr id="47" name="Immagine 2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149725"/>
          <a:ext cx="1388423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1"/>
  <sheetViews>
    <sheetView tabSelected="1" topLeftCell="A10" workbookViewId="0">
      <pane ySplit="2" topLeftCell="A12" activePane="bottomLeft" state="frozen"/>
      <selection activeCell="A10" sqref="A10"/>
      <selection pane="bottomLeft" activeCell="O10" sqref="O1:O1048576"/>
    </sheetView>
  </sheetViews>
  <sheetFormatPr defaultColWidth="12.42578125" defaultRowHeight="17.25"/>
  <cols>
    <col min="1" max="1" width="25.85546875" style="3" customWidth="1"/>
    <col min="2" max="2" width="16.28515625" style="3" bestFit="1" customWidth="1"/>
    <col min="3" max="3" width="42.140625" style="3" bestFit="1" customWidth="1"/>
    <col min="4" max="4" width="18.28515625" style="3" bestFit="1" customWidth="1"/>
    <col min="5" max="5" width="5.7109375" style="3" customWidth="1"/>
    <col min="6" max="6" width="2.85546875" style="3" bestFit="1" customWidth="1"/>
    <col min="7" max="8" width="3.85546875" style="3" bestFit="1" customWidth="1"/>
    <col min="9" max="9" width="4.28515625" style="3" bestFit="1" customWidth="1"/>
    <col min="10" max="10" width="9.85546875" style="3" customWidth="1"/>
    <col min="11" max="11" width="6.140625" style="3" bestFit="1" customWidth="1"/>
    <col min="12" max="12" width="16.140625" style="35" bestFit="1" customWidth="1"/>
    <col min="13" max="13" width="17.42578125" style="35" customWidth="1"/>
    <col min="14" max="14" width="16.42578125" style="55" customWidth="1"/>
    <col min="15" max="15" width="18" style="55" customWidth="1"/>
    <col min="16" max="16" width="20.140625" style="76" customWidth="1"/>
    <col min="17" max="16384" width="12.42578125" style="3"/>
  </cols>
  <sheetData>
    <row r="1" spans="1:16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6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</row>
    <row r="3" spans="1:16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6" ht="18" thickBot="1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6" ht="18" thickBot="1">
      <c r="A5" s="4"/>
      <c r="B5" s="4"/>
      <c r="C5" s="4"/>
      <c r="D5" s="4"/>
      <c r="E5" s="4"/>
      <c r="F5" s="4"/>
      <c r="G5" s="4"/>
      <c r="H5" s="4"/>
      <c r="I5" s="4"/>
      <c r="J5" s="4"/>
      <c r="L5" s="3"/>
      <c r="M5" s="4"/>
      <c r="N5" s="56"/>
      <c r="O5" s="56"/>
      <c r="P5" s="77"/>
    </row>
    <row r="6" spans="1:16" ht="32.25" customHeight="1" thickBot="1">
      <c r="A6" s="5" t="s">
        <v>1</v>
      </c>
      <c r="B6" s="6"/>
      <c r="C6" s="7"/>
      <c r="D6" s="8"/>
      <c r="E6" s="8"/>
      <c r="F6" s="8"/>
      <c r="G6" s="8"/>
      <c r="H6" s="8"/>
      <c r="I6" s="8"/>
      <c r="J6" s="8"/>
      <c r="K6" s="9"/>
      <c r="L6" s="9"/>
      <c r="M6" s="8"/>
      <c r="N6" s="57"/>
      <c r="O6" s="70"/>
      <c r="P6" s="78"/>
    </row>
    <row r="7" spans="1:16">
      <c r="A7" s="10"/>
      <c r="B7" s="4"/>
      <c r="C7" s="4"/>
      <c r="D7" s="4"/>
      <c r="E7" s="4"/>
      <c r="F7" s="4"/>
      <c r="G7" s="4"/>
      <c r="H7" s="4"/>
      <c r="I7" s="4"/>
      <c r="J7" s="4"/>
      <c r="L7" s="3"/>
      <c r="M7" s="4"/>
      <c r="N7" s="56"/>
      <c r="O7" s="71"/>
      <c r="P7" s="77"/>
    </row>
    <row r="8" spans="1:16">
      <c r="A8" s="11" t="s">
        <v>2</v>
      </c>
      <c r="B8" s="4"/>
      <c r="C8" s="4"/>
      <c r="D8" s="4"/>
      <c r="E8" s="4"/>
      <c r="F8" s="4"/>
      <c r="G8" s="4"/>
      <c r="H8" s="4"/>
      <c r="I8" s="4"/>
      <c r="J8" s="4"/>
      <c r="L8" s="3"/>
      <c r="M8" s="4"/>
      <c r="N8" s="56"/>
      <c r="O8" s="71"/>
      <c r="P8" s="77"/>
    </row>
    <row r="9" spans="1:16">
      <c r="A9" s="10"/>
      <c r="B9" s="4"/>
      <c r="C9" s="4"/>
      <c r="D9" s="4"/>
      <c r="E9" s="4"/>
      <c r="F9" s="4"/>
      <c r="G9" s="4"/>
      <c r="H9" s="4"/>
      <c r="I9" s="4"/>
      <c r="J9" s="4"/>
      <c r="L9" s="3"/>
      <c r="M9" s="4"/>
      <c r="N9" s="56"/>
      <c r="O9" s="71"/>
      <c r="P9" s="77"/>
    </row>
    <row r="10" spans="1:16" ht="116.25" customHeight="1">
      <c r="A10" s="90"/>
      <c r="B10" s="4"/>
      <c r="C10" s="4"/>
      <c r="D10" s="4"/>
      <c r="E10" s="4"/>
      <c r="F10" s="4"/>
      <c r="G10" s="4"/>
      <c r="H10" s="4"/>
      <c r="I10" s="4"/>
      <c r="J10" s="4"/>
      <c r="L10" s="3"/>
      <c r="M10" s="4"/>
      <c r="N10" s="56"/>
      <c r="O10" s="91"/>
      <c r="P10" s="77"/>
    </row>
    <row r="11" spans="1:16" s="89" customFormat="1" ht="48">
      <c r="A11" s="85" t="s">
        <v>3</v>
      </c>
      <c r="B11" s="85" t="s">
        <v>4</v>
      </c>
      <c r="C11" s="85" t="s">
        <v>5</v>
      </c>
      <c r="D11" s="85" t="s">
        <v>6</v>
      </c>
      <c r="E11" s="102" t="s">
        <v>7</v>
      </c>
      <c r="F11" s="102"/>
      <c r="G11" s="102"/>
      <c r="H11" s="102"/>
      <c r="I11" s="102"/>
      <c r="J11" s="102"/>
      <c r="K11" s="102"/>
      <c r="L11" s="102"/>
      <c r="M11" s="86" t="s">
        <v>121</v>
      </c>
      <c r="N11" s="87" t="s">
        <v>122</v>
      </c>
      <c r="O11" s="88" t="s">
        <v>123</v>
      </c>
      <c r="P11" s="87" t="s">
        <v>124</v>
      </c>
    </row>
    <row r="12" spans="1:16">
      <c r="A12" s="13"/>
      <c r="B12" s="3" t="s">
        <v>8</v>
      </c>
      <c r="L12" s="3"/>
      <c r="M12" s="3"/>
      <c r="N12" s="59"/>
      <c r="O12" s="59"/>
      <c r="P12" s="79"/>
    </row>
    <row r="13" spans="1:16">
      <c r="A13" s="92"/>
      <c r="L13" s="3"/>
      <c r="M13" s="3"/>
      <c r="N13" s="59"/>
      <c r="O13" s="59"/>
      <c r="P13" s="79"/>
    </row>
    <row r="14" spans="1:16">
      <c r="A14" s="92"/>
      <c r="L14" s="3"/>
      <c r="M14" s="3"/>
      <c r="N14" s="59"/>
      <c r="O14" s="59"/>
      <c r="P14" s="79"/>
    </row>
    <row r="15" spans="1:16">
      <c r="A15" s="92"/>
      <c r="F15" s="12" t="s">
        <v>9</v>
      </c>
      <c r="G15" s="12" t="s">
        <v>10</v>
      </c>
      <c r="H15" s="12" t="s">
        <v>11</v>
      </c>
      <c r="I15" s="12" t="s">
        <v>12</v>
      </c>
      <c r="J15" s="15"/>
      <c r="K15" s="15"/>
      <c r="L15" s="15"/>
      <c r="M15" s="3"/>
      <c r="N15" s="59"/>
      <c r="O15" s="59"/>
      <c r="P15" s="79"/>
    </row>
    <row r="16" spans="1:16">
      <c r="A16" s="92"/>
      <c r="B16" s="16" t="s">
        <v>13</v>
      </c>
      <c r="C16" s="15" t="s">
        <v>14</v>
      </c>
      <c r="D16" s="15" t="s">
        <v>15</v>
      </c>
      <c r="F16" s="15">
        <v>2</v>
      </c>
      <c r="G16" s="15">
        <v>3</v>
      </c>
      <c r="H16" s="15">
        <v>4</v>
      </c>
      <c r="I16" s="15">
        <v>2</v>
      </c>
      <c r="J16" s="15"/>
      <c r="K16" s="15"/>
      <c r="L16" s="15"/>
      <c r="M16" s="17">
        <f>SUM(F16:J16)</f>
        <v>11</v>
      </c>
      <c r="N16" s="60">
        <v>61</v>
      </c>
      <c r="O16" s="73">
        <v>149</v>
      </c>
      <c r="P16" s="60"/>
    </row>
    <row r="17" spans="1:16">
      <c r="A17" s="92"/>
      <c r="C17" s="19" t="s">
        <v>16</v>
      </c>
      <c r="F17" s="15">
        <v>1</v>
      </c>
      <c r="G17" s="15">
        <v>2</v>
      </c>
      <c r="H17" s="15">
        <v>2</v>
      </c>
      <c r="I17" s="15">
        <v>1</v>
      </c>
      <c r="J17" s="15"/>
      <c r="K17" s="15"/>
      <c r="L17" s="15"/>
      <c r="M17" s="3"/>
      <c r="N17" s="59"/>
      <c r="O17" s="59"/>
      <c r="P17" s="79"/>
    </row>
    <row r="18" spans="1:16">
      <c r="A18" s="92"/>
      <c r="L18" s="3"/>
      <c r="M18" s="3"/>
      <c r="N18" s="59"/>
      <c r="O18" s="59"/>
      <c r="P18" s="79"/>
    </row>
    <row r="19" spans="1:16">
      <c r="A19" s="92"/>
      <c r="L19" s="3"/>
      <c r="M19" s="3"/>
      <c r="N19" s="59"/>
      <c r="O19" s="59"/>
      <c r="P19" s="79"/>
    </row>
    <row r="20" spans="1:16">
      <c r="A20" s="92"/>
      <c r="L20" s="3"/>
      <c r="M20" s="3"/>
      <c r="N20" s="59"/>
      <c r="O20" s="59"/>
      <c r="P20" s="79"/>
    </row>
    <row r="21" spans="1:16">
      <c r="A21" s="92"/>
      <c r="F21" s="12" t="s">
        <v>9</v>
      </c>
      <c r="G21" s="12" t="s">
        <v>10</v>
      </c>
      <c r="H21" s="12" t="s">
        <v>11</v>
      </c>
      <c r="I21" s="12" t="s">
        <v>12</v>
      </c>
      <c r="J21" s="15"/>
      <c r="K21" s="15"/>
      <c r="L21" s="15"/>
      <c r="M21" s="3"/>
      <c r="N21" s="59"/>
      <c r="O21" s="59"/>
      <c r="P21" s="79"/>
    </row>
    <row r="22" spans="1:16">
      <c r="A22" s="92"/>
      <c r="B22" s="16" t="s">
        <v>17</v>
      </c>
      <c r="C22" s="15" t="s">
        <v>14</v>
      </c>
      <c r="D22" s="15" t="s">
        <v>18</v>
      </c>
      <c r="F22" s="15">
        <v>5</v>
      </c>
      <c r="G22" s="15">
        <v>11</v>
      </c>
      <c r="H22" s="15">
        <v>11</v>
      </c>
      <c r="I22" s="15">
        <v>6</v>
      </c>
      <c r="J22" s="15"/>
      <c r="K22" s="15"/>
      <c r="L22" s="15"/>
      <c r="M22" s="17">
        <f>SUM(F22:J22)</f>
        <v>33</v>
      </c>
      <c r="N22" s="60">
        <v>61</v>
      </c>
      <c r="O22" s="73">
        <v>149</v>
      </c>
      <c r="P22" s="60"/>
    </row>
    <row r="23" spans="1:16">
      <c r="A23" s="92"/>
      <c r="C23" s="19" t="s">
        <v>16</v>
      </c>
      <c r="F23" s="15">
        <v>1</v>
      </c>
      <c r="G23" s="15">
        <v>2</v>
      </c>
      <c r="H23" s="15">
        <v>2</v>
      </c>
      <c r="I23" s="15">
        <v>1</v>
      </c>
      <c r="J23" s="15"/>
      <c r="K23" s="15"/>
      <c r="L23" s="15"/>
      <c r="M23" s="3"/>
      <c r="N23" s="59"/>
      <c r="O23" s="59"/>
      <c r="P23" s="79"/>
    </row>
    <row r="24" spans="1:16">
      <c r="A24" s="92"/>
      <c r="L24" s="3"/>
      <c r="M24" s="3"/>
      <c r="N24" s="59"/>
      <c r="O24" s="59"/>
      <c r="P24" s="79"/>
    </row>
    <row r="25" spans="1:16">
      <c r="A25" s="92"/>
      <c r="L25" s="3"/>
      <c r="M25" s="3"/>
      <c r="N25" s="59"/>
      <c r="O25" s="59"/>
      <c r="P25" s="79"/>
    </row>
    <row r="26" spans="1:16">
      <c r="A26" s="92"/>
      <c r="L26" s="3"/>
      <c r="M26" s="3"/>
      <c r="N26" s="59"/>
      <c r="O26" s="59"/>
      <c r="P26" s="79"/>
    </row>
    <row r="27" spans="1:16">
      <c r="A27" s="92"/>
      <c r="F27" s="12" t="s">
        <v>9</v>
      </c>
      <c r="G27" s="12" t="s">
        <v>10</v>
      </c>
      <c r="H27" s="12" t="s">
        <v>11</v>
      </c>
      <c r="I27" s="12" t="s">
        <v>12</v>
      </c>
      <c r="J27" s="15"/>
      <c r="K27" s="15"/>
      <c r="L27" s="15"/>
      <c r="M27" s="3"/>
      <c r="N27" s="59"/>
      <c r="O27" s="59"/>
      <c r="P27" s="79"/>
    </row>
    <row r="28" spans="1:16">
      <c r="A28" s="92"/>
      <c r="B28" s="16" t="s">
        <v>19</v>
      </c>
      <c r="C28" s="15" t="s">
        <v>14</v>
      </c>
      <c r="D28" s="15" t="s">
        <v>20</v>
      </c>
      <c r="F28" s="15">
        <v>5</v>
      </c>
      <c r="G28" s="15">
        <v>10</v>
      </c>
      <c r="H28" s="15">
        <v>10</v>
      </c>
      <c r="I28" s="15">
        <v>5</v>
      </c>
      <c r="J28" s="15"/>
      <c r="K28" s="15"/>
      <c r="L28" s="15"/>
      <c r="M28" s="17">
        <f>SUM(F28:J28)</f>
        <v>30</v>
      </c>
      <c r="N28" s="60">
        <v>61</v>
      </c>
      <c r="O28" s="73">
        <v>149</v>
      </c>
      <c r="P28" s="60"/>
    </row>
    <row r="29" spans="1:16">
      <c r="A29" s="92"/>
      <c r="C29" s="19" t="s">
        <v>16</v>
      </c>
      <c r="F29" s="15">
        <v>1</v>
      </c>
      <c r="G29" s="15">
        <v>2</v>
      </c>
      <c r="H29" s="15">
        <v>2</v>
      </c>
      <c r="I29" s="15">
        <v>1</v>
      </c>
      <c r="J29" s="15"/>
      <c r="K29" s="15"/>
      <c r="L29" s="15"/>
      <c r="M29" s="3"/>
      <c r="N29" s="59"/>
      <c r="O29" s="59"/>
      <c r="P29" s="79"/>
    </row>
    <row r="30" spans="1:16">
      <c r="A30" s="92"/>
      <c r="L30" s="3"/>
      <c r="M30" s="3"/>
      <c r="N30" s="59"/>
      <c r="O30" s="59"/>
      <c r="P30" s="79"/>
    </row>
    <row r="31" spans="1:16">
      <c r="A31" s="92"/>
      <c r="L31" s="3"/>
      <c r="M31" s="3"/>
      <c r="N31" s="59"/>
      <c r="O31" s="59"/>
      <c r="P31" s="79"/>
    </row>
    <row r="32" spans="1:16">
      <c r="A32" s="92"/>
      <c r="L32" s="3"/>
      <c r="M32" s="3"/>
      <c r="N32" s="59"/>
      <c r="O32" s="59"/>
      <c r="P32" s="79"/>
    </row>
    <row r="33" spans="1:16">
      <c r="A33" s="92"/>
      <c r="F33" s="12" t="s">
        <v>9</v>
      </c>
      <c r="G33" s="12" t="s">
        <v>10</v>
      </c>
      <c r="H33" s="12" t="s">
        <v>11</v>
      </c>
      <c r="I33" s="12" t="s">
        <v>12</v>
      </c>
      <c r="J33" s="15"/>
      <c r="K33" s="15"/>
      <c r="L33" s="15"/>
      <c r="M33" s="3"/>
      <c r="N33" s="59"/>
      <c r="O33" s="59"/>
      <c r="P33" s="79"/>
    </row>
    <row r="34" spans="1:16">
      <c r="A34" s="92"/>
      <c r="B34" s="16" t="s">
        <v>21</v>
      </c>
      <c r="C34" s="15" t="s">
        <v>22</v>
      </c>
      <c r="D34" s="15" t="s">
        <v>18</v>
      </c>
      <c r="F34" s="15">
        <v>8</v>
      </c>
      <c r="G34" s="15">
        <v>17</v>
      </c>
      <c r="H34" s="15">
        <v>18</v>
      </c>
      <c r="I34" s="15">
        <v>9</v>
      </c>
      <c r="J34" s="15"/>
      <c r="K34" s="15"/>
      <c r="L34" s="15"/>
      <c r="M34" s="17">
        <f>SUM(F34:J34)</f>
        <v>52</v>
      </c>
      <c r="N34" s="60">
        <v>70</v>
      </c>
      <c r="O34" s="73">
        <v>169</v>
      </c>
      <c r="P34" s="60"/>
    </row>
    <row r="35" spans="1:16">
      <c r="A35" s="92"/>
      <c r="C35" s="19" t="s">
        <v>16</v>
      </c>
      <c r="F35" s="15">
        <v>1</v>
      </c>
      <c r="G35" s="15">
        <v>2</v>
      </c>
      <c r="H35" s="15">
        <v>2</v>
      </c>
      <c r="I35" s="15">
        <v>1</v>
      </c>
      <c r="J35" s="15"/>
      <c r="K35" s="15"/>
      <c r="L35" s="15"/>
      <c r="M35" s="3"/>
      <c r="N35" s="59"/>
      <c r="O35" s="59"/>
      <c r="P35" s="79"/>
    </row>
    <row r="36" spans="1:16">
      <c r="A36" s="92"/>
      <c r="L36" s="3"/>
      <c r="M36" s="3"/>
      <c r="N36" s="59"/>
      <c r="O36" s="59"/>
      <c r="P36" s="79"/>
    </row>
    <row r="37" spans="1:16">
      <c r="A37" s="92"/>
      <c r="L37" s="3"/>
      <c r="M37" s="3"/>
      <c r="N37" s="59"/>
      <c r="O37" s="59"/>
      <c r="P37" s="79"/>
    </row>
    <row r="38" spans="1:16">
      <c r="A38" s="92"/>
      <c r="L38" s="3"/>
      <c r="M38" s="3"/>
      <c r="N38" s="59"/>
      <c r="O38" s="59"/>
      <c r="P38" s="79"/>
    </row>
    <row r="39" spans="1:16">
      <c r="A39" s="92"/>
      <c r="F39" s="12" t="s">
        <v>9</v>
      </c>
      <c r="G39" s="12" t="s">
        <v>10</v>
      </c>
      <c r="H39" s="12" t="s">
        <v>11</v>
      </c>
      <c r="I39" s="12" t="s">
        <v>12</v>
      </c>
      <c r="J39" s="15"/>
      <c r="K39" s="15"/>
      <c r="L39" s="15"/>
      <c r="M39" s="3"/>
      <c r="N39" s="59"/>
      <c r="O39" s="59"/>
      <c r="P39" s="79"/>
    </row>
    <row r="40" spans="1:16">
      <c r="A40" s="92"/>
      <c r="B40" s="16" t="s">
        <v>23</v>
      </c>
      <c r="C40" s="15" t="s">
        <v>22</v>
      </c>
      <c r="D40" s="15" t="s">
        <v>20</v>
      </c>
      <c r="F40" s="15">
        <v>7</v>
      </c>
      <c r="G40" s="15">
        <v>13</v>
      </c>
      <c r="H40" s="15">
        <v>14</v>
      </c>
      <c r="I40" s="15">
        <v>7</v>
      </c>
      <c r="J40" s="15"/>
      <c r="K40" s="15"/>
      <c r="L40" s="15"/>
      <c r="M40" s="17">
        <f>SUM(F40:J40)</f>
        <v>41</v>
      </c>
      <c r="N40" s="60">
        <v>70</v>
      </c>
      <c r="O40" s="73">
        <v>169</v>
      </c>
      <c r="P40" s="60"/>
    </row>
    <row r="41" spans="1:16">
      <c r="A41" s="92"/>
      <c r="C41" s="19" t="s">
        <v>16</v>
      </c>
      <c r="F41" s="15">
        <v>1</v>
      </c>
      <c r="G41" s="15">
        <v>2</v>
      </c>
      <c r="H41" s="15">
        <v>2</v>
      </c>
      <c r="I41" s="15">
        <v>1</v>
      </c>
      <c r="J41" s="15"/>
      <c r="K41" s="15"/>
      <c r="L41" s="15"/>
      <c r="M41" s="3"/>
      <c r="N41" s="59"/>
      <c r="O41" s="59"/>
      <c r="P41" s="79"/>
    </row>
    <row r="42" spans="1:16">
      <c r="A42" s="92"/>
      <c r="L42" s="3"/>
      <c r="M42" s="3"/>
      <c r="N42" s="59"/>
      <c r="O42" s="59"/>
      <c r="P42" s="79"/>
    </row>
    <row r="43" spans="1:16">
      <c r="A43" s="92"/>
      <c r="L43" s="3"/>
      <c r="M43" s="3"/>
      <c r="N43" s="59"/>
      <c r="O43" s="59"/>
      <c r="P43" s="79"/>
    </row>
    <row r="44" spans="1:16">
      <c r="A44" s="92"/>
      <c r="L44" s="3"/>
      <c r="M44" s="3"/>
      <c r="N44" s="59"/>
      <c r="O44" s="59"/>
      <c r="P44" s="79"/>
    </row>
    <row r="45" spans="1:16">
      <c r="A45" s="92"/>
      <c r="F45" s="12" t="s">
        <v>9</v>
      </c>
      <c r="G45" s="12" t="s">
        <v>10</v>
      </c>
      <c r="H45" s="12" t="s">
        <v>11</v>
      </c>
      <c r="I45" s="12" t="s">
        <v>12</v>
      </c>
      <c r="J45" s="15"/>
      <c r="K45" s="15"/>
      <c r="L45" s="15"/>
      <c r="M45" s="3"/>
      <c r="N45" s="59"/>
      <c r="O45" s="59"/>
      <c r="P45" s="79"/>
    </row>
    <row r="46" spans="1:16">
      <c r="A46" s="92"/>
      <c r="B46" s="16" t="s">
        <v>24</v>
      </c>
      <c r="C46" s="15" t="s">
        <v>14</v>
      </c>
      <c r="D46" s="15" t="s">
        <v>18</v>
      </c>
      <c r="F46" s="15">
        <v>9</v>
      </c>
      <c r="G46" s="15">
        <v>10</v>
      </c>
      <c r="H46" s="15">
        <v>6</v>
      </c>
      <c r="I46" s="15">
        <v>5</v>
      </c>
      <c r="J46" s="15"/>
      <c r="K46" s="15"/>
      <c r="L46" s="15"/>
      <c r="M46" s="17">
        <f>SUM(F46:J46)</f>
        <v>30</v>
      </c>
      <c r="N46" s="60">
        <v>70</v>
      </c>
      <c r="O46" s="73">
        <v>169</v>
      </c>
      <c r="P46" s="60"/>
    </row>
    <row r="47" spans="1:16">
      <c r="A47" s="92"/>
      <c r="C47" s="19" t="s">
        <v>16</v>
      </c>
      <c r="F47" s="15">
        <v>1</v>
      </c>
      <c r="G47" s="15">
        <v>2</v>
      </c>
      <c r="H47" s="15">
        <v>2</v>
      </c>
      <c r="I47" s="15">
        <v>1</v>
      </c>
      <c r="J47" s="15"/>
      <c r="K47" s="15"/>
      <c r="L47" s="15"/>
      <c r="M47" s="3"/>
      <c r="N47" s="59"/>
      <c r="O47" s="59"/>
      <c r="P47" s="79"/>
    </row>
    <row r="48" spans="1:16">
      <c r="A48" s="92"/>
      <c r="L48" s="3"/>
      <c r="M48" s="3"/>
      <c r="N48" s="59"/>
      <c r="O48" s="59"/>
      <c r="P48" s="79"/>
    </row>
    <row r="49" spans="1:16">
      <c r="A49" s="92"/>
      <c r="L49" s="3"/>
      <c r="M49" s="3"/>
      <c r="N49" s="59"/>
      <c r="O49" s="59"/>
      <c r="P49" s="79"/>
    </row>
    <row r="50" spans="1:16">
      <c r="A50" s="92"/>
      <c r="L50" s="3"/>
      <c r="M50" s="3"/>
      <c r="N50" s="59"/>
      <c r="O50" s="59"/>
      <c r="P50" s="79"/>
    </row>
    <row r="51" spans="1:16">
      <c r="A51" s="92"/>
      <c r="F51" s="12" t="s">
        <v>9</v>
      </c>
      <c r="G51" s="12" t="s">
        <v>10</v>
      </c>
      <c r="H51" s="12" t="s">
        <v>11</v>
      </c>
      <c r="I51" s="12" t="s">
        <v>12</v>
      </c>
      <c r="J51" s="15"/>
      <c r="K51" s="15"/>
      <c r="L51" s="15"/>
      <c r="M51" s="3"/>
      <c r="N51" s="59"/>
      <c r="O51" s="59"/>
      <c r="P51" s="79"/>
    </row>
    <row r="52" spans="1:16">
      <c r="A52" s="92"/>
      <c r="B52" s="16" t="s">
        <v>25</v>
      </c>
      <c r="C52" s="15" t="s">
        <v>14</v>
      </c>
      <c r="D52" s="15" t="s">
        <v>20</v>
      </c>
      <c r="F52" s="15">
        <v>2</v>
      </c>
      <c r="G52" s="15">
        <v>5</v>
      </c>
      <c r="H52" s="15">
        <v>5</v>
      </c>
      <c r="I52" s="15">
        <v>3</v>
      </c>
      <c r="J52" s="15"/>
      <c r="K52" s="15"/>
      <c r="L52" s="15"/>
      <c r="M52" s="17">
        <f>SUM(F52:J52)</f>
        <v>15</v>
      </c>
      <c r="N52" s="60">
        <v>70</v>
      </c>
      <c r="O52" s="73">
        <v>169</v>
      </c>
      <c r="P52" s="60"/>
    </row>
    <row r="53" spans="1:16">
      <c r="A53" s="92"/>
      <c r="C53" s="19" t="s">
        <v>16</v>
      </c>
      <c r="F53" s="15">
        <v>1</v>
      </c>
      <c r="G53" s="15">
        <v>2</v>
      </c>
      <c r="H53" s="15">
        <v>2</v>
      </c>
      <c r="I53" s="15">
        <v>1</v>
      </c>
      <c r="J53" s="15"/>
      <c r="K53" s="15"/>
      <c r="L53" s="15"/>
      <c r="M53" s="3"/>
      <c r="N53" s="59"/>
      <c r="O53" s="59"/>
      <c r="P53" s="79"/>
    </row>
    <row r="54" spans="1:16">
      <c r="A54" s="92"/>
      <c r="L54" s="3"/>
      <c r="M54" s="3"/>
      <c r="N54" s="59"/>
      <c r="O54" s="59"/>
      <c r="P54" s="79"/>
    </row>
    <row r="55" spans="1:16">
      <c r="A55" s="92"/>
      <c r="L55" s="3"/>
      <c r="M55" s="3"/>
      <c r="N55" s="59"/>
      <c r="O55" s="59"/>
      <c r="P55" s="79"/>
    </row>
    <row r="56" spans="1:16">
      <c r="A56" s="92"/>
      <c r="L56" s="3"/>
      <c r="M56" s="3"/>
      <c r="N56" s="59"/>
      <c r="O56" s="59"/>
      <c r="P56" s="79"/>
    </row>
    <row r="57" spans="1:16">
      <c r="A57" s="92"/>
      <c r="F57" s="12" t="s">
        <v>9</v>
      </c>
      <c r="G57" s="12" t="s">
        <v>10</v>
      </c>
      <c r="H57" s="12" t="s">
        <v>11</v>
      </c>
      <c r="I57" s="12" t="s">
        <v>12</v>
      </c>
      <c r="J57" s="15"/>
      <c r="K57" s="15"/>
      <c r="L57" s="15"/>
      <c r="M57" s="3"/>
      <c r="N57" s="59"/>
      <c r="O57" s="59"/>
      <c r="P57" s="79"/>
    </row>
    <row r="58" spans="1:16">
      <c r="A58" s="92"/>
      <c r="B58" s="16" t="s">
        <v>26</v>
      </c>
      <c r="C58" s="15" t="s">
        <v>27</v>
      </c>
      <c r="D58" s="15" t="s">
        <v>18</v>
      </c>
      <c r="F58" s="15">
        <v>3</v>
      </c>
      <c r="G58" s="15">
        <v>6</v>
      </c>
      <c r="H58" s="15">
        <v>6</v>
      </c>
      <c r="I58" s="15">
        <v>3</v>
      </c>
      <c r="J58" s="15"/>
      <c r="K58" s="15"/>
      <c r="L58" s="15"/>
      <c r="M58" s="17">
        <f>SUM(F58:J58)</f>
        <v>18</v>
      </c>
      <c r="N58" s="60">
        <v>66</v>
      </c>
      <c r="O58" s="73">
        <v>159</v>
      </c>
      <c r="P58" s="60"/>
    </row>
    <row r="59" spans="1:16">
      <c r="A59" s="92"/>
      <c r="C59" s="19" t="s">
        <v>16</v>
      </c>
      <c r="F59" s="15">
        <v>1</v>
      </c>
      <c r="G59" s="15">
        <v>2</v>
      </c>
      <c r="H59" s="15">
        <v>2</v>
      </c>
      <c r="I59" s="15">
        <v>1</v>
      </c>
      <c r="J59" s="15"/>
      <c r="K59" s="15"/>
      <c r="L59" s="15"/>
      <c r="M59" s="3"/>
      <c r="N59" s="59"/>
      <c r="O59" s="59"/>
      <c r="P59" s="79"/>
    </row>
    <row r="60" spans="1:16">
      <c r="A60" s="92"/>
      <c r="L60" s="3"/>
      <c r="M60" s="3"/>
      <c r="N60" s="59"/>
      <c r="O60" s="59"/>
      <c r="P60" s="79"/>
    </row>
    <row r="61" spans="1:16">
      <c r="A61" s="92"/>
      <c r="L61" s="3"/>
      <c r="M61" s="3"/>
      <c r="N61" s="59"/>
      <c r="O61" s="59"/>
      <c r="P61" s="79"/>
    </row>
    <row r="62" spans="1:16">
      <c r="A62" s="92"/>
      <c r="L62" s="3"/>
      <c r="M62" s="3"/>
      <c r="N62" s="59"/>
      <c r="O62" s="59"/>
      <c r="P62" s="79"/>
    </row>
    <row r="63" spans="1:16">
      <c r="A63" s="92"/>
      <c r="F63" s="12" t="s">
        <v>9</v>
      </c>
      <c r="G63" s="12" t="s">
        <v>10</v>
      </c>
      <c r="H63" s="12" t="s">
        <v>11</v>
      </c>
      <c r="I63" s="12" t="s">
        <v>12</v>
      </c>
      <c r="J63" s="15"/>
      <c r="K63" s="15"/>
      <c r="L63" s="15"/>
      <c r="M63" s="3"/>
      <c r="N63" s="59"/>
      <c r="O63" s="59"/>
      <c r="P63" s="79"/>
    </row>
    <row r="64" spans="1:16">
      <c r="A64" s="92"/>
      <c r="B64" s="16" t="s">
        <v>28</v>
      </c>
      <c r="C64" s="15" t="s">
        <v>27</v>
      </c>
      <c r="D64" s="15" t="s">
        <v>20</v>
      </c>
      <c r="F64" s="15">
        <v>3</v>
      </c>
      <c r="G64" s="15">
        <v>6</v>
      </c>
      <c r="H64" s="15">
        <v>6</v>
      </c>
      <c r="I64" s="15">
        <v>3</v>
      </c>
      <c r="J64" s="15"/>
      <c r="K64" s="15"/>
      <c r="L64" s="15"/>
      <c r="M64" s="17">
        <f>SUM(F64:J64)</f>
        <v>18</v>
      </c>
      <c r="N64" s="60">
        <v>66</v>
      </c>
      <c r="O64" s="73">
        <v>159</v>
      </c>
      <c r="P64" s="60"/>
    </row>
    <row r="65" spans="1:16">
      <c r="A65" s="92"/>
      <c r="C65" s="19" t="s">
        <v>16</v>
      </c>
      <c r="F65" s="15">
        <v>1</v>
      </c>
      <c r="G65" s="15">
        <v>2</v>
      </c>
      <c r="H65" s="15">
        <v>2</v>
      </c>
      <c r="I65" s="15">
        <v>1</v>
      </c>
      <c r="J65" s="15"/>
      <c r="K65" s="15"/>
      <c r="L65" s="15"/>
      <c r="M65" s="3"/>
      <c r="N65" s="59"/>
      <c r="O65" s="59"/>
      <c r="P65" s="79"/>
    </row>
    <row r="66" spans="1:16">
      <c r="A66" s="92"/>
      <c r="L66" s="3"/>
      <c r="M66" s="3"/>
      <c r="N66" s="59"/>
      <c r="O66" s="59"/>
      <c r="P66" s="79"/>
    </row>
    <row r="67" spans="1:16">
      <c r="A67" s="92"/>
      <c r="L67" s="3"/>
      <c r="M67" s="3"/>
      <c r="N67" s="59"/>
    </row>
    <row r="68" spans="1:16">
      <c r="A68" s="92"/>
      <c r="L68" s="3"/>
      <c r="M68" s="3"/>
      <c r="N68" s="59"/>
    </row>
    <row r="69" spans="1:16">
      <c r="A69" s="92"/>
      <c r="F69" s="12" t="s">
        <v>9</v>
      </c>
      <c r="G69" s="12" t="s">
        <v>10</v>
      </c>
      <c r="H69" s="12" t="s">
        <v>11</v>
      </c>
      <c r="I69" s="12" t="s">
        <v>12</v>
      </c>
      <c r="J69" s="15"/>
      <c r="K69" s="15"/>
      <c r="L69" s="15"/>
      <c r="M69" s="3"/>
      <c r="N69" s="59"/>
    </row>
    <row r="70" spans="1:16">
      <c r="A70" s="92"/>
      <c r="B70" s="16" t="s">
        <v>29</v>
      </c>
      <c r="C70" s="15" t="s">
        <v>27</v>
      </c>
      <c r="D70" s="15" t="s">
        <v>30</v>
      </c>
      <c r="F70" s="15">
        <v>2</v>
      </c>
      <c r="G70" s="15">
        <v>3</v>
      </c>
      <c r="H70" s="15">
        <v>4</v>
      </c>
      <c r="I70" s="15">
        <v>2</v>
      </c>
      <c r="J70" s="15"/>
      <c r="K70" s="15"/>
      <c r="L70" s="15"/>
      <c r="M70" s="17">
        <f>SUM(F70:I70)</f>
        <v>11</v>
      </c>
      <c r="N70" s="60">
        <v>66</v>
      </c>
      <c r="O70" s="73">
        <v>159</v>
      </c>
      <c r="P70" s="60"/>
    </row>
    <row r="71" spans="1:16">
      <c r="A71" s="92"/>
      <c r="C71" s="19" t="s">
        <v>31</v>
      </c>
      <c r="F71" s="15">
        <v>1</v>
      </c>
      <c r="G71" s="15">
        <v>1</v>
      </c>
      <c r="H71" s="15">
        <v>2</v>
      </c>
      <c r="I71" s="15">
        <v>1</v>
      </c>
      <c r="J71" s="15"/>
      <c r="K71" s="15"/>
      <c r="L71" s="15"/>
      <c r="M71" s="3"/>
      <c r="N71" s="59"/>
    </row>
    <row r="72" spans="1:16">
      <c r="A72" s="92"/>
      <c r="L72" s="3"/>
      <c r="M72" s="3"/>
      <c r="N72" s="59"/>
      <c r="O72" s="59"/>
      <c r="P72" s="79"/>
    </row>
    <row r="73" spans="1:16">
      <c r="A73" s="92"/>
      <c r="L73" s="3"/>
      <c r="M73" s="3"/>
      <c r="N73" s="59"/>
      <c r="O73" s="59"/>
      <c r="P73" s="79"/>
    </row>
    <row r="74" spans="1:16">
      <c r="A74" s="92"/>
      <c r="L74" s="3"/>
      <c r="M74" s="3"/>
      <c r="N74" s="59"/>
      <c r="O74" s="59"/>
      <c r="P74" s="79"/>
    </row>
    <row r="75" spans="1:16">
      <c r="A75" s="92"/>
      <c r="F75" s="12" t="s">
        <v>9</v>
      </c>
      <c r="G75" s="12" t="s">
        <v>10</v>
      </c>
      <c r="H75" s="12" t="s">
        <v>11</v>
      </c>
      <c r="I75" s="12" t="s">
        <v>12</v>
      </c>
      <c r="J75" s="15"/>
      <c r="K75" s="15"/>
      <c r="L75" s="15"/>
      <c r="M75" s="3"/>
      <c r="N75" s="59"/>
      <c r="O75" s="59"/>
      <c r="P75" s="79"/>
    </row>
    <row r="76" spans="1:16">
      <c r="A76" s="92"/>
      <c r="B76" s="16" t="s">
        <v>32</v>
      </c>
      <c r="C76" s="15" t="s">
        <v>33</v>
      </c>
      <c r="D76" s="15" t="s">
        <v>18</v>
      </c>
      <c r="F76" s="15">
        <v>2</v>
      </c>
      <c r="G76" s="15">
        <v>3</v>
      </c>
      <c r="H76" s="15">
        <v>4</v>
      </c>
      <c r="I76" s="15">
        <v>2</v>
      </c>
      <c r="J76" s="15"/>
      <c r="K76" s="15"/>
      <c r="L76" s="15"/>
      <c r="M76" s="17">
        <f>SUM(F76:J76)</f>
        <v>11</v>
      </c>
      <c r="N76" s="60">
        <v>66</v>
      </c>
      <c r="O76" s="73">
        <v>159</v>
      </c>
      <c r="P76" s="60"/>
    </row>
    <row r="77" spans="1:16">
      <c r="A77" s="92"/>
      <c r="C77" s="19" t="s">
        <v>31</v>
      </c>
      <c r="F77" s="15">
        <v>1</v>
      </c>
      <c r="G77" s="15">
        <v>2</v>
      </c>
      <c r="H77" s="15">
        <v>2</v>
      </c>
      <c r="I77" s="15">
        <v>1</v>
      </c>
      <c r="J77" s="15"/>
      <c r="K77" s="15"/>
      <c r="L77" s="15"/>
      <c r="M77" s="3"/>
      <c r="N77" s="59"/>
      <c r="O77" s="59"/>
      <c r="P77" s="79"/>
    </row>
    <row r="78" spans="1:16">
      <c r="A78" s="92"/>
      <c r="L78" s="3"/>
      <c r="M78" s="3"/>
      <c r="N78" s="59"/>
      <c r="O78" s="59"/>
      <c r="P78" s="79"/>
    </row>
    <row r="79" spans="1:16">
      <c r="A79" s="13"/>
      <c r="I79" s="103" t="s">
        <v>34</v>
      </c>
      <c r="J79" s="103"/>
      <c r="K79" s="103"/>
      <c r="L79" s="103"/>
      <c r="M79" s="20">
        <f>SUM(M13:M76)</f>
        <v>270</v>
      </c>
      <c r="N79" s="59"/>
      <c r="O79" s="59"/>
      <c r="P79" s="79"/>
    </row>
    <row r="80" spans="1:16" ht="18" thickBot="1">
      <c r="A80" s="21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61"/>
      <c r="O80" s="61"/>
      <c r="P80" s="80"/>
    </row>
    <row r="81" spans="1:16" ht="27" thickBot="1">
      <c r="A81" s="24" t="s">
        <v>1</v>
      </c>
      <c r="B81" s="25"/>
      <c r="C81" s="4"/>
      <c r="D81" s="4"/>
      <c r="E81" s="4"/>
      <c r="F81" s="4"/>
      <c r="G81" s="4"/>
      <c r="H81" s="4"/>
      <c r="I81" s="4"/>
      <c r="J81" s="4"/>
      <c r="L81" s="3"/>
      <c r="M81" s="4"/>
      <c r="N81" s="56"/>
      <c r="O81" s="56"/>
      <c r="P81" s="77"/>
    </row>
    <row r="82" spans="1:16" ht="18" thickBot="1">
      <c r="A82" s="4"/>
      <c r="B82" s="4"/>
      <c r="C82" s="4"/>
      <c r="D82" s="4"/>
      <c r="E82" s="4"/>
      <c r="F82" s="4"/>
      <c r="G82" s="4"/>
      <c r="H82" s="4"/>
      <c r="I82" s="4"/>
      <c r="J82" s="4"/>
      <c r="L82" s="3"/>
      <c r="M82" s="4"/>
      <c r="N82" s="56"/>
      <c r="O82" s="56"/>
      <c r="P82" s="77"/>
    </row>
    <row r="83" spans="1:16" ht="20.25">
      <c r="A83" s="26" t="s">
        <v>35</v>
      </c>
      <c r="B83" s="8"/>
      <c r="C83" s="8"/>
      <c r="D83" s="8"/>
      <c r="E83" s="8"/>
      <c r="F83" s="8"/>
      <c r="G83" s="8"/>
      <c r="H83" s="8"/>
      <c r="I83" s="8"/>
      <c r="J83" s="8"/>
      <c r="K83" s="9"/>
      <c r="L83" s="9"/>
      <c r="M83" s="8"/>
      <c r="N83" s="57"/>
      <c r="O83" s="57"/>
      <c r="P83" s="78"/>
    </row>
    <row r="84" spans="1:16">
      <c r="A84" s="10"/>
      <c r="B84" s="4"/>
      <c r="C84" s="4"/>
      <c r="D84" s="4"/>
      <c r="E84" s="4"/>
      <c r="F84" s="4"/>
      <c r="G84" s="4"/>
      <c r="H84" s="4"/>
      <c r="I84" s="4"/>
      <c r="J84" s="4"/>
      <c r="L84" s="3"/>
      <c r="M84" s="4"/>
      <c r="N84" s="56"/>
      <c r="O84" s="56"/>
      <c r="P84" s="77"/>
    </row>
    <row r="85" spans="1:16">
      <c r="A85" s="10"/>
      <c r="B85" s="4"/>
      <c r="C85" s="4"/>
      <c r="D85" s="4"/>
      <c r="E85" s="4"/>
      <c r="F85" s="4"/>
      <c r="G85" s="4"/>
      <c r="H85" s="4"/>
      <c r="I85" s="4"/>
      <c r="J85" s="4"/>
      <c r="L85" s="3"/>
      <c r="M85" s="4"/>
      <c r="N85" s="56"/>
      <c r="O85" s="56"/>
      <c r="P85" s="77"/>
    </row>
    <row r="86" spans="1:16" ht="47.25">
      <c r="A86" s="1" t="s">
        <v>3</v>
      </c>
      <c r="B86" s="2" t="s">
        <v>4</v>
      </c>
      <c r="C86" s="2" t="s">
        <v>5</v>
      </c>
      <c r="D86" s="2" t="s">
        <v>6</v>
      </c>
      <c r="E86" s="105" t="s">
        <v>7</v>
      </c>
      <c r="F86" s="105"/>
      <c r="G86" s="105"/>
      <c r="H86" s="105"/>
      <c r="I86" s="105"/>
      <c r="J86" s="105"/>
      <c r="K86" s="105"/>
      <c r="L86" s="105"/>
      <c r="M86" s="2" t="s">
        <v>121</v>
      </c>
      <c r="N86" s="58" t="s">
        <v>122</v>
      </c>
      <c r="O86" s="72" t="s">
        <v>123</v>
      </c>
      <c r="P86" s="65"/>
    </row>
    <row r="87" spans="1:16">
      <c r="A87" s="13"/>
      <c r="B87" s="3" t="s">
        <v>8</v>
      </c>
      <c r="L87" s="3"/>
      <c r="M87" s="3"/>
      <c r="N87" s="59"/>
      <c r="O87" s="59"/>
      <c r="P87" s="79"/>
    </row>
    <row r="88" spans="1:16">
      <c r="A88" s="92"/>
      <c r="L88" s="3"/>
      <c r="M88" s="3"/>
      <c r="N88" s="59"/>
      <c r="O88" s="59"/>
      <c r="P88" s="79"/>
    </row>
    <row r="89" spans="1:16">
      <c r="A89" s="92"/>
      <c r="L89" s="3"/>
      <c r="M89" s="3"/>
      <c r="N89" s="59"/>
      <c r="O89" s="59"/>
      <c r="P89" s="79"/>
    </row>
    <row r="90" spans="1:16">
      <c r="A90" s="92"/>
      <c r="F90" s="15" t="s">
        <v>9</v>
      </c>
      <c r="G90" s="15" t="s">
        <v>10</v>
      </c>
      <c r="H90" s="15" t="s">
        <v>11</v>
      </c>
      <c r="I90" s="15" t="s">
        <v>12</v>
      </c>
      <c r="J90" s="15"/>
      <c r="L90" s="3"/>
      <c r="M90" s="3"/>
      <c r="N90" s="59"/>
      <c r="O90" s="59"/>
      <c r="P90" s="79"/>
    </row>
    <row r="91" spans="1:16">
      <c r="A91" s="92"/>
      <c r="B91" s="16" t="s">
        <v>36</v>
      </c>
      <c r="C91" s="15" t="s">
        <v>37</v>
      </c>
      <c r="D91" s="15" t="s">
        <v>38</v>
      </c>
      <c r="F91" s="15">
        <v>4</v>
      </c>
      <c r="G91" s="15">
        <v>9</v>
      </c>
      <c r="H91" s="15">
        <v>9</v>
      </c>
      <c r="I91" s="15">
        <v>5</v>
      </c>
      <c r="J91" s="15"/>
      <c r="L91" s="3"/>
      <c r="M91" s="17">
        <f>SUM(F91:J91)</f>
        <v>27</v>
      </c>
      <c r="N91" s="60">
        <v>125</v>
      </c>
      <c r="O91" s="73">
        <v>299</v>
      </c>
      <c r="P91" s="60"/>
    </row>
    <row r="92" spans="1:16">
      <c r="A92" s="92"/>
      <c r="C92" s="19" t="s">
        <v>39</v>
      </c>
      <c r="F92" s="15">
        <v>1</v>
      </c>
      <c r="G92" s="15">
        <v>2</v>
      </c>
      <c r="H92" s="15">
        <v>2</v>
      </c>
      <c r="I92" s="15">
        <v>1</v>
      </c>
      <c r="J92" s="15"/>
      <c r="L92" s="3"/>
      <c r="M92" s="3"/>
      <c r="N92" s="59"/>
      <c r="O92" s="59"/>
      <c r="P92" s="79"/>
    </row>
    <row r="93" spans="1:16">
      <c r="A93" s="92"/>
      <c r="L93" s="3"/>
      <c r="M93" s="3"/>
      <c r="N93" s="59"/>
      <c r="O93" s="59"/>
      <c r="P93" s="79"/>
    </row>
    <row r="94" spans="1:16">
      <c r="A94" s="92"/>
      <c r="L94" s="3"/>
      <c r="M94" s="3"/>
      <c r="N94" s="59"/>
      <c r="O94" s="59"/>
      <c r="P94" s="79"/>
    </row>
    <row r="95" spans="1:16">
      <c r="A95" s="92"/>
      <c r="L95" s="3"/>
      <c r="M95" s="3"/>
      <c r="N95" s="59"/>
      <c r="O95" s="59"/>
      <c r="P95" s="79"/>
    </row>
    <row r="96" spans="1:16">
      <c r="A96" s="92"/>
      <c r="F96" s="15" t="s">
        <v>9</v>
      </c>
      <c r="G96" s="15" t="s">
        <v>10</v>
      </c>
      <c r="H96" s="15" t="s">
        <v>11</v>
      </c>
      <c r="I96" s="15" t="s">
        <v>12</v>
      </c>
      <c r="J96" s="15"/>
      <c r="L96" s="3"/>
      <c r="M96" s="3"/>
      <c r="N96" s="59"/>
      <c r="O96" s="59"/>
      <c r="P96" s="79"/>
    </row>
    <row r="97" spans="1:16">
      <c r="A97" s="92"/>
      <c r="B97" s="16" t="s">
        <v>40</v>
      </c>
      <c r="C97" s="15" t="s">
        <v>37</v>
      </c>
      <c r="D97" s="15" t="s">
        <v>20</v>
      </c>
      <c r="F97" s="15">
        <v>4</v>
      </c>
      <c r="G97" s="15">
        <v>9</v>
      </c>
      <c r="H97" s="15">
        <v>9</v>
      </c>
      <c r="I97" s="15">
        <v>5</v>
      </c>
      <c r="J97" s="15"/>
      <c r="L97" s="3"/>
      <c r="M97" s="17">
        <f>SUM(F97:J97)</f>
        <v>27</v>
      </c>
      <c r="N97" s="60">
        <v>125</v>
      </c>
      <c r="O97" s="73">
        <v>299</v>
      </c>
      <c r="P97" s="60"/>
    </row>
    <row r="98" spans="1:16">
      <c r="A98" s="92"/>
      <c r="C98" s="19" t="s">
        <v>39</v>
      </c>
      <c r="F98" s="15">
        <v>1</v>
      </c>
      <c r="G98" s="15">
        <v>2</v>
      </c>
      <c r="H98" s="15">
        <v>2</v>
      </c>
      <c r="I98" s="15">
        <v>1</v>
      </c>
      <c r="J98" s="15"/>
      <c r="L98" s="3"/>
      <c r="M98" s="3"/>
      <c r="N98" s="59"/>
      <c r="O98" s="59"/>
      <c r="P98" s="79"/>
    </row>
    <row r="99" spans="1:16">
      <c r="A99" s="92"/>
      <c r="L99" s="3"/>
      <c r="M99" s="3"/>
      <c r="N99" s="59"/>
      <c r="O99" s="59"/>
      <c r="P99" s="79"/>
    </row>
    <row r="100" spans="1:16">
      <c r="A100" s="13"/>
      <c r="L100" s="3"/>
      <c r="M100" s="3"/>
      <c r="N100" s="59"/>
      <c r="O100" s="59"/>
      <c r="P100" s="79"/>
    </row>
    <row r="101" spans="1:16" ht="18" thickBot="1">
      <c r="A101" s="21"/>
      <c r="B101" s="22"/>
      <c r="C101" s="22"/>
      <c r="D101" s="22"/>
      <c r="E101" s="22"/>
      <c r="F101" s="22"/>
      <c r="G101" s="22"/>
      <c r="H101" s="22"/>
      <c r="I101" s="104" t="s">
        <v>34</v>
      </c>
      <c r="J101" s="104"/>
      <c r="K101" s="104"/>
      <c r="L101" s="104"/>
      <c r="M101" s="27">
        <f>SUM(M88:M98)</f>
        <v>54</v>
      </c>
      <c r="N101" s="61"/>
      <c r="O101" s="61"/>
      <c r="P101" s="80"/>
    </row>
    <row r="102" spans="1:16" ht="18" thickBot="1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L102" s="3"/>
      <c r="M102" s="29"/>
      <c r="N102" s="62"/>
      <c r="O102" s="62"/>
      <c r="P102" s="81"/>
    </row>
    <row r="103" spans="1:16" ht="27" thickBot="1">
      <c r="A103" s="5" t="s">
        <v>125</v>
      </c>
      <c r="B103" s="6"/>
      <c r="C103" s="8"/>
      <c r="D103" s="8"/>
      <c r="E103" s="8"/>
      <c r="F103" s="8"/>
      <c r="G103" s="8"/>
      <c r="H103" s="8"/>
      <c r="I103" s="8"/>
      <c r="J103" s="30"/>
      <c r="K103" s="9"/>
      <c r="L103" s="31"/>
      <c r="M103" s="30"/>
      <c r="N103" s="63"/>
      <c r="O103" s="63"/>
      <c r="P103" s="82"/>
    </row>
    <row r="104" spans="1:16">
      <c r="A104" s="10"/>
      <c r="B104" s="4"/>
      <c r="C104" s="4"/>
      <c r="D104" s="4"/>
      <c r="E104" s="4"/>
      <c r="F104" s="4"/>
      <c r="G104" s="4"/>
      <c r="H104" s="4"/>
      <c r="I104" s="4"/>
      <c r="J104" s="32"/>
      <c r="L104" s="14"/>
      <c r="M104" s="32"/>
      <c r="N104" s="59"/>
      <c r="O104" s="59"/>
      <c r="P104" s="79"/>
    </row>
    <row r="105" spans="1:16">
      <c r="A105" s="33" t="s">
        <v>41</v>
      </c>
      <c r="B105" s="4"/>
      <c r="C105" s="4"/>
      <c r="D105" s="4"/>
      <c r="E105" s="4"/>
      <c r="F105" s="4"/>
      <c r="G105" s="4"/>
      <c r="H105" s="4"/>
      <c r="I105" s="4"/>
      <c r="J105" s="32"/>
      <c r="L105" s="14"/>
      <c r="M105" s="32"/>
      <c r="N105" s="59"/>
      <c r="O105" s="59"/>
      <c r="P105" s="79"/>
    </row>
    <row r="106" spans="1:16">
      <c r="A106" s="10"/>
      <c r="B106" s="4"/>
      <c r="C106" s="4"/>
      <c r="D106" s="4"/>
      <c r="E106" s="4"/>
      <c r="F106" s="4"/>
      <c r="G106" s="4"/>
      <c r="H106" s="4"/>
      <c r="I106" s="4"/>
      <c r="J106" s="32"/>
      <c r="L106" s="14"/>
      <c r="M106" s="32"/>
      <c r="N106" s="59"/>
      <c r="O106" s="59"/>
      <c r="P106" s="79"/>
    </row>
    <row r="107" spans="1:16">
      <c r="A107" s="10"/>
      <c r="B107" s="4"/>
      <c r="C107" s="4"/>
      <c r="D107" s="4"/>
      <c r="E107" s="4"/>
      <c r="F107" s="4"/>
      <c r="G107" s="4"/>
      <c r="H107" s="4"/>
      <c r="I107" s="4"/>
      <c r="J107" s="32"/>
      <c r="L107" s="14"/>
      <c r="M107" s="32"/>
      <c r="N107" s="59"/>
      <c r="O107" s="59"/>
      <c r="P107" s="79"/>
    </row>
    <row r="108" spans="1:16" ht="47.25">
      <c r="A108" s="1" t="s">
        <v>3</v>
      </c>
      <c r="B108" s="2" t="s">
        <v>4</v>
      </c>
      <c r="C108" s="2" t="s">
        <v>5</v>
      </c>
      <c r="D108" s="105" t="s">
        <v>6</v>
      </c>
      <c r="E108" s="105"/>
      <c r="F108" s="105" t="s">
        <v>7</v>
      </c>
      <c r="G108" s="105"/>
      <c r="H108" s="105"/>
      <c r="I108" s="105"/>
      <c r="J108" s="105"/>
      <c r="K108" s="105"/>
      <c r="L108" s="105"/>
      <c r="M108" s="2" t="s">
        <v>121</v>
      </c>
      <c r="N108" s="58" t="s">
        <v>122</v>
      </c>
      <c r="O108" s="72" t="s">
        <v>123</v>
      </c>
      <c r="P108" s="65"/>
    </row>
    <row r="109" spans="1:16">
      <c r="A109" s="13"/>
      <c r="B109" s="3" t="s">
        <v>8</v>
      </c>
      <c r="L109" s="14"/>
      <c r="M109" s="3"/>
      <c r="N109" s="59"/>
      <c r="O109" s="59"/>
      <c r="P109" s="79"/>
    </row>
    <row r="110" spans="1:16">
      <c r="A110" s="92"/>
      <c r="L110" s="14"/>
      <c r="M110" s="3"/>
      <c r="N110" s="59"/>
      <c r="O110" s="59"/>
      <c r="P110" s="79"/>
    </row>
    <row r="111" spans="1:16">
      <c r="A111" s="92"/>
      <c r="L111" s="14"/>
      <c r="M111" s="3"/>
      <c r="N111" s="59"/>
      <c r="O111" s="59"/>
      <c r="P111" s="79"/>
    </row>
    <row r="112" spans="1:16">
      <c r="A112" s="92"/>
      <c r="F112" s="15" t="s">
        <v>10</v>
      </c>
      <c r="G112" s="15" t="s">
        <v>11</v>
      </c>
      <c r="H112" s="15" t="s">
        <v>12</v>
      </c>
      <c r="I112" s="15" t="s">
        <v>42</v>
      </c>
      <c r="J112" s="15"/>
      <c r="K112" s="15"/>
      <c r="L112" s="18"/>
      <c r="M112" s="3"/>
      <c r="N112" s="59"/>
      <c r="O112" s="59"/>
      <c r="P112" s="79"/>
    </row>
    <row r="113" spans="1:16">
      <c r="A113" s="92"/>
      <c r="B113" s="15" t="s">
        <v>43</v>
      </c>
      <c r="C113" s="15" t="s">
        <v>44</v>
      </c>
      <c r="D113" s="15" t="s">
        <v>45</v>
      </c>
      <c r="F113" s="15">
        <v>4</v>
      </c>
      <c r="G113" s="15">
        <v>8</v>
      </c>
      <c r="H113" s="15">
        <v>6</v>
      </c>
      <c r="I113" s="15">
        <v>2</v>
      </c>
      <c r="J113" s="15"/>
      <c r="K113" s="15"/>
      <c r="L113" s="18"/>
      <c r="M113" s="17">
        <f>SUM(F113:I113)</f>
        <v>20</v>
      </c>
      <c r="N113" s="60">
        <v>32.5</v>
      </c>
      <c r="O113" s="73">
        <v>79</v>
      </c>
      <c r="P113" s="60"/>
    </row>
    <row r="114" spans="1:16">
      <c r="A114" s="92"/>
      <c r="C114" s="19"/>
      <c r="F114" s="15">
        <v>1</v>
      </c>
      <c r="G114" s="15">
        <v>2</v>
      </c>
      <c r="H114" s="15">
        <v>2</v>
      </c>
      <c r="I114" s="15">
        <v>1</v>
      </c>
      <c r="J114" s="15"/>
      <c r="K114" s="15"/>
      <c r="L114" s="18"/>
      <c r="M114" s="3"/>
      <c r="N114" s="59"/>
      <c r="O114" s="59"/>
      <c r="P114" s="79"/>
    </row>
    <row r="115" spans="1:16">
      <c r="A115" s="92"/>
      <c r="L115" s="14"/>
      <c r="M115" s="3"/>
      <c r="N115" s="59"/>
      <c r="O115" s="59"/>
      <c r="P115" s="79"/>
    </row>
    <row r="116" spans="1:16">
      <c r="A116" s="92"/>
      <c r="L116" s="14"/>
      <c r="M116" s="3"/>
      <c r="N116" s="59"/>
      <c r="O116" s="59"/>
      <c r="P116" s="79"/>
    </row>
    <row r="117" spans="1:16">
      <c r="A117" s="92"/>
      <c r="L117" s="14"/>
      <c r="M117" s="3"/>
      <c r="N117" s="59"/>
      <c r="O117" s="59"/>
      <c r="P117" s="79"/>
    </row>
    <row r="118" spans="1:16">
      <c r="A118" s="92"/>
      <c r="F118" s="15" t="s">
        <v>10</v>
      </c>
      <c r="G118" s="15" t="s">
        <v>11</v>
      </c>
      <c r="H118" s="15" t="s">
        <v>12</v>
      </c>
      <c r="I118" s="15" t="s">
        <v>42</v>
      </c>
      <c r="J118" s="15"/>
      <c r="K118" s="15"/>
      <c r="L118" s="18"/>
      <c r="M118" s="3"/>
      <c r="N118" s="59"/>
      <c r="O118" s="59"/>
      <c r="P118" s="79"/>
    </row>
    <row r="119" spans="1:16">
      <c r="A119" s="92"/>
      <c r="B119" s="15" t="s">
        <v>46</v>
      </c>
      <c r="C119" s="15" t="s">
        <v>44</v>
      </c>
      <c r="D119" s="15" t="s">
        <v>47</v>
      </c>
      <c r="F119" s="15">
        <v>8</v>
      </c>
      <c r="G119" s="15">
        <v>7</v>
      </c>
      <c r="H119" s="15">
        <v>4</v>
      </c>
      <c r="I119" s="15">
        <v>2</v>
      </c>
      <c r="J119" s="15"/>
      <c r="K119" s="15"/>
      <c r="L119" s="18"/>
      <c r="M119" s="17">
        <f>SUM(F119:I119)</f>
        <v>21</v>
      </c>
      <c r="N119" s="60">
        <v>32.5</v>
      </c>
      <c r="O119" s="73">
        <v>79</v>
      </c>
      <c r="P119" s="60"/>
    </row>
    <row r="120" spans="1:16">
      <c r="A120" s="92"/>
      <c r="C120" s="19"/>
      <c r="F120" s="15">
        <v>1</v>
      </c>
      <c r="G120" s="15">
        <v>2</v>
      </c>
      <c r="H120" s="15">
        <v>2</v>
      </c>
      <c r="I120" s="15">
        <v>1</v>
      </c>
      <c r="J120" s="15"/>
      <c r="K120" s="15"/>
      <c r="L120" s="18"/>
      <c r="M120" s="3"/>
      <c r="N120" s="59"/>
      <c r="O120" s="59"/>
      <c r="P120" s="79"/>
    </row>
    <row r="121" spans="1:16">
      <c r="A121" s="92"/>
      <c r="L121" s="14"/>
      <c r="M121" s="3"/>
      <c r="N121" s="59"/>
      <c r="O121" s="59"/>
      <c r="P121" s="79"/>
    </row>
    <row r="122" spans="1:16">
      <c r="A122" s="92"/>
      <c r="L122" s="14"/>
      <c r="M122" s="3"/>
      <c r="N122" s="59"/>
      <c r="O122" s="59"/>
      <c r="P122" s="79"/>
    </row>
    <row r="123" spans="1:16">
      <c r="A123" s="92"/>
      <c r="L123" s="14"/>
      <c r="M123" s="3"/>
      <c r="N123" s="59"/>
      <c r="O123" s="59"/>
      <c r="P123" s="79"/>
    </row>
    <row r="124" spans="1:16">
      <c r="A124" s="92"/>
      <c r="F124" s="15" t="s">
        <v>10</v>
      </c>
      <c r="G124" s="15" t="s">
        <v>11</v>
      </c>
      <c r="H124" s="15" t="s">
        <v>12</v>
      </c>
      <c r="I124" s="15" t="s">
        <v>42</v>
      </c>
      <c r="J124" s="15"/>
      <c r="K124" s="15"/>
      <c r="L124" s="18"/>
      <c r="M124" s="3"/>
      <c r="N124" s="59"/>
      <c r="O124" s="59"/>
      <c r="P124" s="79"/>
    </row>
    <row r="125" spans="1:16">
      <c r="A125" s="92"/>
      <c r="B125" s="15" t="s">
        <v>48</v>
      </c>
      <c r="C125" s="15" t="s">
        <v>49</v>
      </c>
      <c r="D125" s="15" t="s">
        <v>50</v>
      </c>
      <c r="F125" s="15">
        <v>11</v>
      </c>
      <c r="G125" s="15">
        <v>22</v>
      </c>
      <c r="H125" s="15">
        <v>22</v>
      </c>
      <c r="I125" s="15">
        <v>11</v>
      </c>
      <c r="J125" s="15"/>
      <c r="K125" s="15"/>
      <c r="L125" s="18"/>
      <c r="M125" s="17">
        <f>SUM(F125:I125)</f>
        <v>66</v>
      </c>
      <c r="N125" s="60">
        <v>27</v>
      </c>
      <c r="O125" s="73">
        <v>65</v>
      </c>
      <c r="P125" s="60"/>
    </row>
    <row r="126" spans="1:16">
      <c r="A126" s="92"/>
      <c r="C126" s="19"/>
      <c r="F126" s="15">
        <v>1</v>
      </c>
      <c r="G126" s="15">
        <v>2</v>
      </c>
      <c r="H126" s="15">
        <v>2</v>
      </c>
      <c r="I126" s="15">
        <v>1</v>
      </c>
      <c r="J126" s="15"/>
      <c r="K126" s="15"/>
      <c r="L126" s="18"/>
      <c r="M126" s="3"/>
      <c r="N126" s="59"/>
      <c r="O126" s="59"/>
      <c r="P126" s="79"/>
    </row>
    <row r="127" spans="1:16">
      <c r="A127" s="92"/>
      <c r="L127" s="14"/>
      <c r="M127" s="3"/>
      <c r="N127" s="59"/>
      <c r="O127" s="59"/>
      <c r="P127" s="79"/>
    </row>
    <row r="128" spans="1:16">
      <c r="A128" s="92"/>
      <c r="L128" s="14"/>
      <c r="M128" s="3"/>
      <c r="N128" s="59"/>
      <c r="O128" s="59"/>
      <c r="P128" s="79"/>
    </row>
    <row r="129" spans="1:16">
      <c r="A129" s="92"/>
      <c r="L129" s="14"/>
      <c r="M129" s="3"/>
      <c r="N129" s="59"/>
      <c r="O129" s="59"/>
      <c r="P129" s="79"/>
    </row>
    <row r="130" spans="1:16">
      <c r="A130" s="92"/>
      <c r="F130" s="15" t="s">
        <v>10</v>
      </c>
      <c r="G130" s="15" t="s">
        <v>11</v>
      </c>
      <c r="H130" s="15" t="s">
        <v>12</v>
      </c>
      <c r="I130" s="15" t="s">
        <v>42</v>
      </c>
      <c r="J130" s="15"/>
      <c r="K130" s="15"/>
      <c r="L130" s="18"/>
      <c r="M130" s="3"/>
      <c r="N130" s="59"/>
      <c r="O130" s="59"/>
      <c r="P130" s="79"/>
    </row>
    <row r="131" spans="1:16">
      <c r="A131" s="92"/>
      <c r="B131" s="15" t="s">
        <v>51</v>
      </c>
      <c r="C131" s="15" t="s">
        <v>49</v>
      </c>
      <c r="D131" s="15" t="s">
        <v>52</v>
      </c>
      <c r="F131" s="15">
        <v>8</v>
      </c>
      <c r="G131" s="15">
        <v>16</v>
      </c>
      <c r="H131" s="15">
        <v>16</v>
      </c>
      <c r="I131" s="15">
        <v>8</v>
      </c>
      <c r="J131" s="15"/>
      <c r="K131" s="15"/>
      <c r="L131" s="18"/>
      <c r="M131" s="17">
        <f>SUM(F131:I131)</f>
        <v>48</v>
      </c>
      <c r="N131" s="60">
        <v>27</v>
      </c>
      <c r="O131" s="73">
        <v>65</v>
      </c>
      <c r="P131" s="60"/>
    </row>
    <row r="132" spans="1:16">
      <c r="A132" s="92"/>
      <c r="C132" s="19"/>
      <c r="F132" s="15">
        <v>1</v>
      </c>
      <c r="G132" s="15">
        <v>2</v>
      </c>
      <c r="H132" s="15">
        <v>2</v>
      </c>
      <c r="I132" s="15">
        <v>1</v>
      </c>
      <c r="J132" s="15"/>
      <c r="K132" s="15"/>
      <c r="L132" s="18"/>
      <c r="M132" s="3"/>
      <c r="N132" s="59"/>
      <c r="O132" s="59"/>
      <c r="P132" s="79"/>
    </row>
    <row r="133" spans="1:16">
      <c r="A133" s="92"/>
      <c r="L133" s="14"/>
      <c r="M133" s="3"/>
      <c r="N133" s="59"/>
      <c r="O133" s="59"/>
      <c r="P133" s="79"/>
    </row>
    <row r="134" spans="1:16">
      <c r="A134" s="92"/>
      <c r="L134" s="14"/>
      <c r="M134" s="3"/>
    </row>
    <row r="135" spans="1:16">
      <c r="A135" s="92"/>
      <c r="L135" s="14"/>
      <c r="M135" s="3"/>
    </row>
    <row r="136" spans="1:16">
      <c r="A136" s="92"/>
      <c r="F136" s="15" t="s">
        <v>10</v>
      </c>
      <c r="G136" s="15" t="s">
        <v>11</v>
      </c>
      <c r="H136" s="15" t="s">
        <v>12</v>
      </c>
      <c r="I136" s="15" t="s">
        <v>42</v>
      </c>
      <c r="J136" s="15"/>
      <c r="K136" s="15"/>
      <c r="L136" s="18"/>
      <c r="M136" s="3"/>
    </row>
    <row r="137" spans="1:16">
      <c r="A137" s="92"/>
      <c r="B137" s="15" t="s">
        <v>53</v>
      </c>
      <c r="C137" s="15" t="s">
        <v>54</v>
      </c>
      <c r="D137" s="15" t="s">
        <v>18</v>
      </c>
      <c r="F137" s="15">
        <v>6</v>
      </c>
      <c r="G137" s="15">
        <v>12</v>
      </c>
      <c r="H137" s="15">
        <v>12</v>
      </c>
      <c r="I137" s="15">
        <v>6</v>
      </c>
      <c r="J137" s="15"/>
      <c r="K137" s="15"/>
      <c r="L137" s="18"/>
      <c r="M137" s="17">
        <f>SUM(F137:I137)</f>
        <v>36</v>
      </c>
      <c r="N137" s="60">
        <v>45</v>
      </c>
      <c r="O137" s="73">
        <v>69</v>
      </c>
      <c r="P137" s="60"/>
    </row>
    <row r="138" spans="1:16">
      <c r="A138" s="92"/>
      <c r="C138" s="19"/>
      <c r="F138" s="15">
        <v>1</v>
      </c>
      <c r="G138" s="15">
        <v>2</v>
      </c>
      <c r="H138" s="15">
        <v>2</v>
      </c>
      <c r="I138" s="15">
        <v>1</v>
      </c>
      <c r="J138" s="15"/>
      <c r="K138" s="15"/>
      <c r="L138" s="18"/>
      <c r="M138" s="3"/>
    </row>
    <row r="139" spans="1:16">
      <c r="A139" s="92"/>
      <c r="L139" s="14"/>
      <c r="M139" s="3"/>
    </row>
    <row r="140" spans="1:16">
      <c r="A140" s="92"/>
      <c r="L140" s="14"/>
      <c r="M140" s="3"/>
      <c r="N140" s="59"/>
      <c r="O140" s="59"/>
      <c r="P140" s="79"/>
    </row>
    <row r="141" spans="1:16">
      <c r="A141" s="92"/>
      <c r="L141" s="14"/>
      <c r="M141" s="3"/>
      <c r="N141" s="59"/>
      <c r="O141" s="59"/>
      <c r="P141" s="79"/>
    </row>
    <row r="142" spans="1:16">
      <c r="A142" s="92"/>
      <c r="F142" s="15" t="s">
        <v>10</v>
      </c>
      <c r="G142" s="15" t="s">
        <v>11</v>
      </c>
      <c r="H142" s="15" t="s">
        <v>12</v>
      </c>
      <c r="I142" s="15" t="s">
        <v>42</v>
      </c>
      <c r="J142" s="15"/>
      <c r="K142" s="15"/>
      <c r="L142" s="18"/>
      <c r="M142" s="3"/>
      <c r="N142" s="59"/>
      <c r="O142" s="59"/>
      <c r="P142" s="79"/>
    </row>
    <row r="143" spans="1:16">
      <c r="A143" s="92"/>
      <c r="B143" s="15" t="s">
        <v>55</v>
      </c>
      <c r="C143" s="15" t="s">
        <v>54</v>
      </c>
      <c r="D143" s="15" t="s">
        <v>56</v>
      </c>
      <c r="F143" s="15">
        <v>7</v>
      </c>
      <c r="G143" s="15">
        <v>14</v>
      </c>
      <c r="H143" s="15">
        <v>14</v>
      </c>
      <c r="I143" s="15">
        <v>7</v>
      </c>
      <c r="J143" s="15"/>
      <c r="K143" s="15"/>
      <c r="L143" s="18"/>
      <c r="M143" s="17">
        <f>SUM(F143:I143)</f>
        <v>42</v>
      </c>
      <c r="N143" s="60">
        <v>45</v>
      </c>
      <c r="O143" s="73">
        <v>109</v>
      </c>
      <c r="P143" s="60"/>
    </row>
    <row r="144" spans="1:16">
      <c r="A144" s="92"/>
      <c r="C144" s="19"/>
      <c r="F144" s="15">
        <v>1</v>
      </c>
      <c r="G144" s="15">
        <v>2</v>
      </c>
      <c r="H144" s="15">
        <v>2</v>
      </c>
      <c r="I144" s="15">
        <v>1</v>
      </c>
      <c r="J144" s="15"/>
      <c r="K144" s="15"/>
      <c r="L144" s="18"/>
      <c r="M144" s="3"/>
      <c r="N144" s="59"/>
      <c r="O144" s="59"/>
      <c r="P144" s="79"/>
    </row>
    <row r="145" spans="1:16">
      <c r="A145" s="92"/>
      <c r="L145" s="14"/>
      <c r="M145" s="3"/>
      <c r="N145" s="59"/>
      <c r="O145" s="59"/>
      <c r="P145" s="79"/>
    </row>
    <row r="146" spans="1:16">
      <c r="A146" s="13"/>
      <c r="L146" s="14"/>
      <c r="M146" s="3"/>
      <c r="O146" s="59"/>
      <c r="P146" s="79"/>
    </row>
    <row r="147" spans="1:16" ht="18" thickBot="1">
      <c r="A147" s="21"/>
      <c r="B147" s="22"/>
      <c r="C147" s="22"/>
      <c r="D147" s="22"/>
      <c r="E147" s="22"/>
      <c r="F147" s="22"/>
      <c r="G147" s="108" t="s">
        <v>34</v>
      </c>
      <c r="H147" s="108"/>
      <c r="I147" s="108"/>
      <c r="J147" s="108"/>
      <c r="K147" s="108"/>
      <c r="L147" s="109"/>
      <c r="M147" s="27">
        <f>SUM(M110:M146)</f>
        <v>233</v>
      </c>
      <c r="N147" s="64"/>
      <c r="O147" s="61"/>
      <c r="P147" s="80"/>
    </row>
    <row r="148" spans="1:16" ht="31.5" thickBot="1">
      <c r="A148" s="34" t="s">
        <v>127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31"/>
      <c r="M148" s="9"/>
      <c r="N148" s="63"/>
      <c r="O148" s="63"/>
      <c r="P148" s="82"/>
    </row>
    <row r="149" spans="1:16">
      <c r="A149" s="1" t="s">
        <v>3</v>
      </c>
      <c r="B149" s="2" t="s">
        <v>4</v>
      </c>
      <c r="C149" s="2" t="s">
        <v>5</v>
      </c>
      <c r="D149" s="2" t="s">
        <v>6</v>
      </c>
      <c r="E149" s="105" t="s">
        <v>7</v>
      </c>
      <c r="F149" s="105"/>
      <c r="G149" s="105"/>
      <c r="H149" s="105"/>
      <c r="I149" s="105"/>
      <c r="J149" s="105"/>
      <c r="K149" s="105"/>
      <c r="L149" s="105"/>
      <c r="M149" s="2" t="s">
        <v>121</v>
      </c>
      <c r="N149" s="65" t="s">
        <v>122</v>
      </c>
      <c r="O149" s="72" t="s">
        <v>123</v>
      </c>
      <c r="P149" s="65"/>
    </row>
    <row r="150" spans="1:16">
      <c r="A150" s="13"/>
      <c r="B150" s="3" t="s">
        <v>8</v>
      </c>
      <c r="L150" s="14"/>
      <c r="M150" s="3"/>
      <c r="N150" s="59"/>
      <c r="O150" s="59"/>
      <c r="P150" s="79"/>
    </row>
    <row r="151" spans="1:16">
      <c r="A151" s="92"/>
      <c r="L151" s="14"/>
      <c r="M151" s="3"/>
      <c r="N151" s="59"/>
      <c r="O151" s="59"/>
      <c r="P151" s="79"/>
    </row>
    <row r="152" spans="1:16">
      <c r="A152" s="92"/>
      <c r="L152" s="14"/>
      <c r="M152" s="3"/>
      <c r="N152" s="59"/>
      <c r="O152" s="59"/>
      <c r="P152" s="79"/>
    </row>
    <row r="153" spans="1:16">
      <c r="A153" s="92"/>
      <c r="F153" s="15" t="s">
        <v>10</v>
      </c>
      <c r="G153" s="15" t="s">
        <v>11</v>
      </c>
      <c r="H153" s="15" t="s">
        <v>12</v>
      </c>
      <c r="I153" s="15" t="s">
        <v>42</v>
      </c>
      <c r="J153" s="15"/>
      <c r="K153" s="15"/>
      <c r="L153" s="18"/>
      <c r="M153" s="3"/>
      <c r="N153" s="59"/>
      <c r="O153" s="59"/>
      <c r="P153" s="79"/>
    </row>
    <row r="154" spans="1:16">
      <c r="A154" s="92"/>
      <c r="B154" s="15" t="s">
        <v>57</v>
      </c>
      <c r="C154" s="15" t="s">
        <v>58</v>
      </c>
      <c r="D154" s="15" t="s">
        <v>59</v>
      </c>
      <c r="F154" s="15">
        <v>3</v>
      </c>
      <c r="G154" s="15">
        <v>6</v>
      </c>
      <c r="H154" s="15">
        <v>6</v>
      </c>
      <c r="I154" s="15">
        <v>3</v>
      </c>
      <c r="J154" s="15"/>
      <c r="K154" s="15"/>
      <c r="L154" s="18"/>
      <c r="M154" s="17">
        <f>SUM(F154:I154)</f>
        <v>18</v>
      </c>
      <c r="N154" s="60">
        <v>31</v>
      </c>
      <c r="O154" s="73">
        <v>69</v>
      </c>
      <c r="P154" s="60"/>
    </row>
    <row r="155" spans="1:16">
      <c r="A155" s="92"/>
      <c r="C155" s="19"/>
      <c r="F155" s="15">
        <v>1</v>
      </c>
      <c r="G155" s="15">
        <v>2</v>
      </c>
      <c r="H155" s="15">
        <v>2</v>
      </c>
      <c r="I155" s="15">
        <v>1</v>
      </c>
      <c r="J155" s="15"/>
      <c r="K155" s="15"/>
      <c r="L155" s="18"/>
      <c r="M155" s="3"/>
      <c r="N155" s="59"/>
      <c r="O155" s="59"/>
      <c r="P155" s="79"/>
    </row>
    <row r="156" spans="1:16">
      <c r="A156" s="92"/>
      <c r="L156" s="14"/>
      <c r="M156" s="3"/>
      <c r="N156" s="59"/>
      <c r="O156" s="59"/>
      <c r="P156" s="79"/>
    </row>
    <row r="157" spans="1:16">
      <c r="A157" s="92"/>
      <c r="L157" s="14"/>
      <c r="M157" s="3"/>
      <c r="N157" s="59"/>
      <c r="O157" s="59"/>
      <c r="P157" s="79"/>
    </row>
    <row r="158" spans="1:16">
      <c r="A158" s="92"/>
      <c r="L158" s="14"/>
      <c r="M158" s="3"/>
      <c r="N158" s="59"/>
      <c r="O158" s="59"/>
      <c r="P158" s="79"/>
    </row>
    <row r="159" spans="1:16">
      <c r="A159" s="92"/>
      <c r="F159" s="15" t="s">
        <v>10</v>
      </c>
      <c r="G159" s="15" t="s">
        <v>11</v>
      </c>
      <c r="H159" s="15" t="s">
        <v>12</v>
      </c>
      <c r="I159" s="15" t="s">
        <v>42</v>
      </c>
      <c r="J159" s="15"/>
      <c r="K159" s="15"/>
      <c r="L159" s="18"/>
      <c r="M159" s="3"/>
      <c r="N159" s="59"/>
      <c r="O159" s="59"/>
      <c r="P159" s="79"/>
    </row>
    <row r="160" spans="1:16">
      <c r="A160" s="92"/>
      <c r="B160" s="15" t="s">
        <v>60</v>
      </c>
      <c r="C160" s="15" t="s">
        <v>58</v>
      </c>
      <c r="D160" s="15" t="s">
        <v>61</v>
      </c>
      <c r="F160" s="15">
        <v>5</v>
      </c>
      <c r="G160" s="15">
        <v>10</v>
      </c>
      <c r="H160" s="15">
        <v>10</v>
      </c>
      <c r="I160" s="15">
        <v>5</v>
      </c>
      <c r="J160" s="15"/>
      <c r="K160" s="15"/>
      <c r="L160" s="18"/>
      <c r="M160" s="17">
        <f>SUM(F160:I160)</f>
        <v>30</v>
      </c>
      <c r="N160" s="60">
        <v>31</v>
      </c>
      <c r="O160" s="73">
        <v>69</v>
      </c>
      <c r="P160" s="60"/>
    </row>
    <row r="161" spans="1:16">
      <c r="A161" s="92"/>
      <c r="C161" s="19"/>
      <c r="F161" s="15">
        <v>1</v>
      </c>
      <c r="G161" s="15">
        <v>2</v>
      </c>
      <c r="H161" s="15">
        <v>2</v>
      </c>
      <c r="I161" s="15">
        <v>1</v>
      </c>
      <c r="J161" s="15"/>
      <c r="K161" s="15"/>
      <c r="L161" s="18"/>
      <c r="M161" s="3"/>
      <c r="N161" s="59"/>
      <c r="O161" s="59"/>
      <c r="P161" s="79"/>
    </row>
    <row r="162" spans="1:16">
      <c r="A162" s="92"/>
      <c r="L162" s="14"/>
      <c r="M162" s="3"/>
      <c r="N162" s="59"/>
      <c r="O162" s="59"/>
      <c r="P162" s="79"/>
    </row>
    <row r="163" spans="1:16">
      <c r="A163" s="92"/>
      <c r="L163" s="14"/>
      <c r="M163" s="3"/>
      <c r="N163" s="59"/>
      <c r="O163" s="59"/>
      <c r="P163" s="79"/>
    </row>
    <row r="164" spans="1:16">
      <c r="A164" s="92"/>
      <c r="L164" s="14"/>
      <c r="M164" s="3"/>
      <c r="N164" s="59"/>
      <c r="O164" s="59"/>
      <c r="P164" s="79"/>
    </row>
    <row r="165" spans="1:16">
      <c r="A165" s="92"/>
      <c r="F165" s="15" t="s">
        <v>10</v>
      </c>
      <c r="G165" s="15" t="s">
        <v>11</v>
      </c>
      <c r="H165" s="15" t="s">
        <v>12</v>
      </c>
      <c r="I165" s="15" t="s">
        <v>42</v>
      </c>
      <c r="J165" s="15"/>
      <c r="K165" s="15"/>
      <c r="L165" s="18"/>
      <c r="M165" s="3"/>
      <c r="N165" s="59"/>
      <c r="O165" s="59"/>
      <c r="P165" s="79"/>
    </row>
    <row r="166" spans="1:16">
      <c r="A166" s="92"/>
      <c r="B166" s="15" t="s">
        <v>62</v>
      </c>
      <c r="C166" s="15" t="s">
        <v>58</v>
      </c>
      <c r="D166" s="15" t="s">
        <v>63</v>
      </c>
      <c r="F166" s="15">
        <v>6</v>
      </c>
      <c r="G166" s="15">
        <v>12</v>
      </c>
      <c r="H166" s="15">
        <v>12</v>
      </c>
      <c r="I166" s="15">
        <v>6</v>
      </c>
      <c r="J166" s="15"/>
      <c r="K166" s="15"/>
      <c r="L166" s="18"/>
      <c r="M166" s="17">
        <f>SUM(F166:I166)</f>
        <v>36</v>
      </c>
      <c r="N166" s="60">
        <v>31</v>
      </c>
      <c r="O166" s="73">
        <v>69</v>
      </c>
      <c r="P166" s="60"/>
    </row>
    <row r="167" spans="1:16">
      <c r="A167" s="92"/>
      <c r="C167" s="19"/>
      <c r="F167" s="15">
        <v>1</v>
      </c>
      <c r="G167" s="15">
        <v>2</v>
      </c>
      <c r="H167" s="15">
        <v>2</v>
      </c>
      <c r="I167" s="15">
        <v>1</v>
      </c>
      <c r="J167" s="15"/>
      <c r="K167" s="15"/>
      <c r="L167" s="18"/>
      <c r="M167" s="3"/>
      <c r="N167" s="59"/>
      <c r="O167" s="59"/>
      <c r="P167" s="79"/>
    </row>
    <row r="168" spans="1:16">
      <c r="A168" s="92"/>
      <c r="L168" s="14"/>
      <c r="M168" s="3"/>
      <c r="N168" s="59"/>
      <c r="O168" s="59"/>
      <c r="P168" s="79"/>
    </row>
    <row r="169" spans="1:16">
      <c r="A169" s="13"/>
      <c r="L169" s="14"/>
      <c r="M169" s="3"/>
    </row>
    <row r="170" spans="1:16" ht="18" thickBot="1">
      <c r="A170" s="21"/>
      <c r="B170" s="22"/>
      <c r="C170" s="22"/>
      <c r="D170" s="22"/>
      <c r="E170" s="22"/>
      <c r="F170" s="22"/>
      <c r="G170" s="104" t="s">
        <v>34</v>
      </c>
      <c r="H170" s="104"/>
      <c r="I170" s="104"/>
      <c r="J170" s="104"/>
      <c r="K170" s="104"/>
      <c r="L170" s="104"/>
      <c r="M170" s="27">
        <f>SUM(M151:M169)</f>
        <v>84</v>
      </c>
      <c r="N170" s="64"/>
      <c r="O170" s="64"/>
      <c r="P170" s="83"/>
    </row>
    <row r="173" spans="1:16">
      <c r="A173" s="10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56"/>
      <c r="O173" s="56"/>
      <c r="P173" s="77"/>
    </row>
    <row r="174" spans="1:16">
      <c r="A174" s="36" t="s">
        <v>41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6"/>
      <c r="O174" s="56"/>
      <c r="P174" s="77"/>
    </row>
    <row r="175" spans="1:16">
      <c r="A175" s="10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6"/>
      <c r="O175" s="56"/>
      <c r="P175" s="77"/>
    </row>
    <row r="176" spans="1:16">
      <c r="A176" s="1" t="s">
        <v>3</v>
      </c>
      <c r="B176" s="2" t="s">
        <v>4</v>
      </c>
      <c r="C176" s="2" t="s">
        <v>5</v>
      </c>
      <c r="D176" s="2" t="s">
        <v>6</v>
      </c>
      <c r="E176" s="105" t="s">
        <v>7</v>
      </c>
      <c r="F176" s="105"/>
      <c r="G176" s="105"/>
      <c r="H176" s="105"/>
      <c r="I176" s="105"/>
      <c r="J176" s="105"/>
      <c r="K176" s="105"/>
      <c r="L176" s="105"/>
      <c r="M176" s="2" t="s">
        <v>121</v>
      </c>
      <c r="N176" s="65" t="s">
        <v>122</v>
      </c>
      <c r="O176" s="72" t="s">
        <v>123</v>
      </c>
      <c r="P176" s="65"/>
    </row>
    <row r="177" spans="1:16">
      <c r="A177" s="13"/>
      <c r="L177" s="3"/>
      <c r="M177" s="3"/>
      <c r="N177" s="59"/>
      <c r="O177" s="59"/>
      <c r="P177" s="79"/>
    </row>
    <row r="178" spans="1:16">
      <c r="A178" s="92"/>
      <c r="L178" s="3"/>
      <c r="M178" s="3"/>
      <c r="N178" s="59"/>
      <c r="O178" s="59"/>
      <c r="P178" s="79"/>
    </row>
    <row r="179" spans="1:16">
      <c r="A179" s="92"/>
      <c r="E179" s="12" t="s">
        <v>64</v>
      </c>
      <c r="F179" s="15">
        <v>5</v>
      </c>
      <c r="G179" s="15">
        <v>7</v>
      </c>
      <c r="H179" s="15">
        <v>8</v>
      </c>
      <c r="I179" s="15">
        <v>9</v>
      </c>
      <c r="J179" s="15">
        <v>10</v>
      </c>
      <c r="K179" s="15">
        <v>11</v>
      </c>
      <c r="L179" s="15">
        <v>13</v>
      </c>
      <c r="M179" s="3"/>
      <c r="N179" s="59"/>
      <c r="O179" s="59"/>
      <c r="P179" s="79"/>
    </row>
    <row r="180" spans="1:16">
      <c r="A180" s="92"/>
      <c r="E180" s="12" t="s">
        <v>65</v>
      </c>
      <c r="F180" s="15">
        <v>38</v>
      </c>
      <c r="G180" s="15">
        <v>40</v>
      </c>
      <c r="H180" s="15">
        <v>41</v>
      </c>
      <c r="I180" s="15">
        <v>42</v>
      </c>
      <c r="J180" s="15">
        <v>43</v>
      </c>
      <c r="K180" s="15">
        <v>44</v>
      </c>
      <c r="L180" s="15">
        <v>46</v>
      </c>
      <c r="M180" s="3"/>
      <c r="N180" s="59"/>
      <c r="O180" s="59"/>
      <c r="P180" s="79"/>
    </row>
    <row r="181" spans="1:16">
      <c r="A181" s="92"/>
      <c r="B181" s="37">
        <v>809793812001</v>
      </c>
      <c r="C181" s="15" t="s">
        <v>66</v>
      </c>
      <c r="D181" s="15" t="s">
        <v>67</v>
      </c>
      <c r="E181" s="12"/>
      <c r="F181" s="15">
        <v>5</v>
      </c>
      <c r="G181" s="15">
        <v>45</v>
      </c>
      <c r="H181" s="15">
        <v>90</v>
      </c>
      <c r="I181" s="15">
        <v>183</v>
      </c>
      <c r="J181" s="15">
        <v>92</v>
      </c>
      <c r="K181" s="15">
        <v>90</v>
      </c>
      <c r="L181" s="15">
        <v>5</v>
      </c>
      <c r="M181" s="15">
        <f>SUM(F181:L181)</f>
        <v>510</v>
      </c>
      <c r="N181" s="60">
        <v>35</v>
      </c>
      <c r="O181" s="73">
        <v>84</v>
      </c>
      <c r="P181" s="60"/>
    </row>
    <row r="182" spans="1:16">
      <c r="A182" s="92"/>
      <c r="L182" s="3"/>
      <c r="M182" s="3"/>
      <c r="N182" s="59"/>
      <c r="O182" s="59"/>
      <c r="P182" s="79"/>
    </row>
    <row r="183" spans="1:16">
      <c r="A183" s="92"/>
      <c r="L183" s="3"/>
      <c r="M183" s="3"/>
      <c r="N183" s="59"/>
      <c r="O183" s="59"/>
      <c r="P183" s="79"/>
    </row>
    <row r="184" spans="1:16">
      <c r="A184" s="92"/>
      <c r="L184" s="3"/>
      <c r="M184" s="3"/>
      <c r="N184" s="59"/>
      <c r="O184" s="59"/>
      <c r="P184" s="79"/>
    </row>
    <row r="185" spans="1:16">
      <c r="A185" s="92"/>
      <c r="E185" s="12" t="s">
        <v>64</v>
      </c>
      <c r="F185" s="15">
        <v>7</v>
      </c>
      <c r="G185" s="15">
        <v>8</v>
      </c>
      <c r="H185" s="15">
        <v>9</v>
      </c>
      <c r="I185" s="15">
        <v>10</v>
      </c>
      <c r="J185" s="15">
        <v>11</v>
      </c>
      <c r="K185" s="15">
        <v>12</v>
      </c>
      <c r="L185" s="15"/>
      <c r="M185" s="3"/>
      <c r="N185" s="59"/>
      <c r="O185" s="59"/>
      <c r="P185" s="79"/>
    </row>
    <row r="186" spans="1:16">
      <c r="A186" s="92"/>
      <c r="E186" s="12" t="s">
        <v>65</v>
      </c>
      <c r="F186" s="15">
        <v>40</v>
      </c>
      <c r="G186" s="15">
        <v>41</v>
      </c>
      <c r="H186" s="15">
        <v>42.5</v>
      </c>
      <c r="I186" s="15">
        <v>43</v>
      </c>
      <c r="J186" s="15">
        <v>44</v>
      </c>
      <c r="K186" s="15">
        <v>45</v>
      </c>
      <c r="L186" s="15"/>
      <c r="M186" s="3"/>
      <c r="N186" s="59"/>
      <c r="O186" s="59"/>
      <c r="P186" s="79"/>
    </row>
    <row r="187" spans="1:16" ht="34.5">
      <c r="A187" s="92"/>
      <c r="B187" s="37">
        <v>809793812002</v>
      </c>
      <c r="C187" s="15" t="s">
        <v>66</v>
      </c>
      <c r="D187" s="38" t="s">
        <v>68</v>
      </c>
      <c r="E187" s="15"/>
      <c r="F187" s="15">
        <v>112</v>
      </c>
      <c r="G187" s="15">
        <v>228</v>
      </c>
      <c r="H187" s="15">
        <v>228</v>
      </c>
      <c r="I187" s="15">
        <v>228</v>
      </c>
      <c r="J187" s="15">
        <v>112</v>
      </c>
      <c r="K187" s="15">
        <v>56</v>
      </c>
      <c r="L187" s="15"/>
      <c r="M187" s="17">
        <f>SUM(F187:K187)</f>
        <v>964</v>
      </c>
      <c r="N187" s="60">
        <v>35</v>
      </c>
      <c r="O187" s="73">
        <v>84</v>
      </c>
      <c r="P187" s="60"/>
    </row>
    <row r="188" spans="1:16">
      <c r="A188" s="92"/>
      <c r="E188" s="15"/>
      <c r="F188" s="15">
        <v>2</v>
      </c>
      <c r="G188" s="15">
        <v>4</v>
      </c>
      <c r="H188" s="15">
        <v>4</v>
      </c>
      <c r="I188" s="15">
        <v>4</v>
      </c>
      <c r="J188" s="15">
        <v>2</v>
      </c>
      <c r="K188" s="39">
        <v>1</v>
      </c>
      <c r="L188" s="15"/>
      <c r="M188" s="3"/>
      <c r="N188" s="59"/>
      <c r="O188" s="59"/>
      <c r="P188" s="79"/>
    </row>
    <row r="189" spans="1:16">
      <c r="A189" s="92"/>
      <c r="L189" s="3"/>
      <c r="M189" s="3"/>
      <c r="N189" s="59"/>
      <c r="O189" s="59"/>
      <c r="P189" s="79"/>
    </row>
    <row r="190" spans="1:16" ht="18" thickBot="1">
      <c r="A190" s="21"/>
      <c r="B190" s="22"/>
      <c r="C190" s="22"/>
      <c r="D190" s="22"/>
      <c r="E190" s="22"/>
      <c r="F190" s="22"/>
      <c r="G190" s="22"/>
      <c r="H190" s="22"/>
      <c r="I190" s="22"/>
      <c r="J190" s="104" t="s">
        <v>34</v>
      </c>
      <c r="K190" s="104"/>
      <c r="L190" s="104"/>
      <c r="M190" s="40">
        <f>SUM(M179:M189)</f>
        <v>1474</v>
      </c>
      <c r="N190" s="61"/>
      <c r="O190" s="61"/>
      <c r="P190" s="80"/>
    </row>
    <row r="191" spans="1:16" ht="18" thickBot="1"/>
    <row r="192" spans="1:16" ht="24" thickBot="1">
      <c r="A192" s="41" t="s">
        <v>126</v>
      </c>
      <c r="B192" s="6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57"/>
      <c r="O192" s="74"/>
      <c r="P192" s="84"/>
    </row>
    <row r="193" spans="1:16">
      <c r="A193" s="36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6"/>
    </row>
    <row r="194" spans="1:16">
      <c r="A194" s="11" t="s">
        <v>41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6"/>
    </row>
    <row r="195" spans="1:16">
      <c r="A195" s="1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6"/>
    </row>
    <row r="196" spans="1:16">
      <c r="A196" s="1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6"/>
    </row>
    <row r="197" spans="1:16">
      <c r="A197" s="1" t="s">
        <v>3</v>
      </c>
      <c r="B197" s="2" t="s">
        <v>4</v>
      </c>
      <c r="C197" s="2" t="s">
        <v>5</v>
      </c>
      <c r="D197" s="2" t="s">
        <v>6</v>
      </c>
      <c r="E197" s="105" t="s">
        <v>7</v>
      </c>
      <c r="F197" s="105"/>
      <c r="G197" s="105"/>
      <c r="H197" s="105"/>
      <c r="I197" s="105"/>
      <c r="J197" s="105"/>
      <c r="K197" s="105"/>
      <c r="L197" s="105"/>
      <c r="M197" s="2" t="s">
        <v>121</v>
      </c>
      <c r="N197" s="65" t="s">
        <v>122</v>
      </c>
      <c r="O197" s="72" t="s">
        <v>123</v>
      </c>
      <c r="P197" s="65"/>
    </row>
    <row r="198" spans="1:16">
      <c r="A198" s="13"/>
      <c r="B198" s="3" t="s">
        <v>8</v>
      </c>
      <c r="L198" s="14"/>
      <c r="M198" s="3"/>
      <c r="N198" s="59"/>
      <c r="O198" s="59"/>
      <c r="P198" s="79"/>
    </row>
    <row r="199" spans="1:16">
      <c r="A199" s="92"/>
      <c r="L199" s="14"/>
      <c r="M199" s="3"/>
      <c r="N199" s="59"/>
      <c r="O199" s="59"/>
      <c r="P199" s="79"/>
    </row>
    <row r="200" spans="1:16">
      <c r="A200" s="92"/>
      <c r="L200" s="14"/>
      <c r="M200" s="3"/>
      <c r="N200" s="59"/>
      <c r="O200" s="59"/>
      <c r="P200" s="79"/>
    </row>
    <row r="201" spans="1:16">
      <c r="A201" s="92"/>
      <c r="F201" s="15">
        <v>41</v>
      </c>
      <c r="G201" s="15">
        <v>42</v>
      </c>
      <c r="H201" s="15">
        <v>43</v>
      </c>
      <c r="I201" s="15">
        <v>44</v>
      </c>
      <c r="J201" s="15">
        <v>45</v>
      </c>
      <c r="K201" s="15">
        <v>46</v>
      </c>
      <c r="L201" s="18"/>
      <c r="M201" s="3"/>
      <c r="N201" s="59"/>
      <c r="O201" s="59"/>
      <c r="P201" s="79"/>
    </row>
    <row r="202" spans="1:16">
      <c r="A202" s="92"/>
      <c r="B202" s="15" t="s">
        <v>69</v>
      </c>
      <c r="C202" s="15" t="s">
        <v>70</v>
      </c>
      <c r="D202" s="15" t="s">
        <v>71</v>
      </c>
      <c r="F202" s="15">
        <v>20</v>
      </c>
      <c r="G202" s="15">
        <v>40</v>
      </c>
      <c r="H202" s="15">
        <v>60</v>
      </c>
      <c r="I202" s="15">
        <v>40</v>
      </c>
      <c r="J202" s="15">
        <v>20</v>
      </c>
      <c r="K202" s="15">
        <v>20</v>
      </c>
      <c r="L202" s="18"/>
      <c r="M202" s="17">
        <f>SUM(F202:K202)</f>
        <v>200</v>
      </c>
      <c r="N202" s="60">
        <v>40</v>
      </c>
      <c r="O202" s="73">
        <v>96</v>
      </c>
      <c r="P202" s="60"/>
    </row>
    <row r="203" spans="1:16">
      <c r="A203" s="92"/>
      <c r="C203" s="19" t="s">
        <v>72</v>
      </c>
      <c r="F203" s="15">
        <v>1</v>
      </c>
      <c r="G203" s="15">
        <v>2</v>
      </c>
      <c r="H203" s="15">
        <v>3</v>
      </c>
      <c r="I203" s="15">
        <v>2</v>
      </c>
      <c r="J203" s="15">
        <v>1</v>
      </c>
      <c r="K203" s="15">
        <v>1</v>
      </c>
      <c r="L203" s="18"/>
      <c r="M203" s="3"/>
      <c r="N203" s="59"/>
      <c r="O203" s="59"/>
      <c r="P203" s="79"/>
    </row>
    <row r="204" spans="1:16">
      <c r="A204" s="92"/>
      <c r="L204" s="14"/>
      <c r="M204" s="3"/>
      <c r="N204" s="59"/>
      <c r="O204" s="59"/>
      <c r="P204" s="79"/>
    </row>
    <row r="205" spans="1:16">
      <c r="A205" s="92"/>
      <c r="L205" s="14"/>
      <c r="M205" s="3"/>
      <c r="N205" s="59"/>
      <c r="O205" s="59"/>
      <c r="P205" s="79"/>
    </row>
    <row r="206" spans="1:16">
      <c r="A206" s="92"/>
      <c r="L206" s="14"/>
      <c r="M206" s="3"/>
      <c r="N206" s="59"/>
      <c r="O206" s="59"/>
      <c r="P206" s="79"/>
    </row>
    <row r="207" spans="1:16">
      <c r="A207" s="92"/>
      <c r="F207" s="15">
        <v>41</v>
      </c>
      <c r="G207" s="15">
        <v>42</v>
      </c>
      <c r="H207" s="15">
        <v>43</v>
      </c>
      <c r="I207" s="15">
        <v>44</v>
      </c>
      <c r="J207" s="15">
        <v>45</v>
      </c>
      <c r="K207" s="15">
        <v>46</v>
      </c>
      <c r="L207" s="18"/>
      <c r="M207" s="3"/>
      <c r="N207" s="59"/>
      <c r="O207" s="59"/>
      <c r="P207" s="79"/>
    </row>
    <row r="208" spans="1:16">
      <c r="A208" s="92"/>
      <c r="B208" s="15" t="s">
        <v>73</v>
      </c>
      <c r="C208" s="15" t="s">
        <v>70</v>
      </c>
      <c r="D208" s="15" t="s">
        <v>74</v>
      </c>
      <c r="F208" s="15">
        <v>20</v>
      </c>
      <c r="G208" s="15">
        <v>40</v>
      </c>
      <c r="H208" s="15">
        <v>60</v>
      </c>
      <c r="I208" s="15">
        <v>40</v>
      </c>
      <c r="J208" s="15">
        <v>20</v>
      </c>
      <c r="K208" s="15">
        <v>20</v>
      </c>
      <c r="L208" s="18"/>
      <c r="M208" s="17">
        <f>SUM(F208:K208)</f>
        <v>200</v>
      </c>
      <c r="N208" s="60">
        <v>40</v>
      </c>
      <c r="O208" s="73">
        <v>96</v>
      </c>
      <c r="P208" s="60"/>
    </row>
    <row r="209" spans="1:16">
      <c r="A209" s="92"/>
      <c r="C209" s="19" t="s">
        <v>72</v>
      </c>
      <c r="F209" s="15">
        <v>1</v>
      </c>
      <c r="G209" s="15">
        <v>2</v>
      </c>
      <c r="H209" s="15">
        <v>3</v>
      </c>
      <c r="I209" s="15">
        <v>2</v>
      </c>
      <c r="J209" s="15">
        <v>1</v>
      </c>
      <c r="K209" s="15">
        <v>1</v>
      </c>
      <c r="L209" s="18"/>
      <c r="M209" s="3"/>
      <c r="N209" s="59"/>
      <c r="O209" s="59"/>
      <c r="P209" s="79"/>
    </row>
    <row r="210" spans="1:16">
      <c r="A210" s="92"/>
      <c r="L210" s="14"/>
      <c r="M210" s="3"/>
      <c r="N210" s="59"/>
      <c r="O210" s="59"/>
      <c r="P210" s="79"/>
    </row>
    <row r="211" spans="1:16">
      <c r="A211" s="92"/>
      <c r="L211" s="14"/>
      <c r="M211" s="3"/>
      <c r="N211" s="59"/>
      <c r="O211" s="59"/>
      <c r="P211" s="79"/>
    </row>
    <row r="212" spans="1:16">
      <c r="A212" s="92"/>
      <c r="L212" s="14"/>
      <c r="M212" s="3"/>
      <c r="N212" s="59"/>
      <c r="O212" s="59"/>
      <c r="P212" s="79"/>
    </row>
    <row r="213" spans="1:16">
      <c r="A213" s="92"/>
      <c r="F213" s="15">
        <v>41</v>
      </c>
      <c r="G213" s="15">
        <v>42</v>
      </c>
      <c r="H213" s="15">
        <v>43</v>
      </c>
      <c r="I213" s="15">
        <v>44</v>
      </c>
      <c r="J213" s="15">
        <v>45</v>
      </c>
      <c r="K213" s="15">
        <v>46</v>
      </c>
      <c r="L213" s="18"/>
      <c r="M213" s="3"/>
      <c r="N213" s="59"/>
      <c r="O213" s="59"/>
      <c r="P213" s="79"/>
    </row>
    <row r="214" spans="1:16">
      <c r="A214" s="92"/>
      <c r="B214" s="15" t="s">
        <v>75</v>
      </c>
      <c r="C214" s="15" t="s">
        <v>70</v>
      </c>
      <c r="D214" s="15" t="s">
        <v>76</v>
      </c>
      <c r="F214" s="15">
        <v>20</v>
      </c>
      <c r="G214" s="15">
        <v>40</v>
      </c>
      <c r="H214" s="15">
        <v>60</v>
      </c>
      <c r="I214" s="15">
        <v>40</v>
      </c>
      <c r="J214" s="15">
        <v>20</v>
      </c>
      <c r="K214" s="15">
        <v>20</v>
      </c>
      <c r="L214" s="18"/>
      <c r="M214" s="17">
        <f>SUM(F214:K214)</f>
        <v>200</v>
      </c>
      <c r="N214" s="60">
        <v>40</v>
      </c>
      <c r="O214" s="73">
        <v>96</v>
      </c>
      <c r="P214" s="60"/>
    </row>
    <row r="215" spans="1:16">
      <c r="A215" s="92"/>
      <c r="C215" s="19" t="s">
        <v>72</v>
      </c>
      <c r="F215" s="15">
        <v>1</v>
      </c>
      <c r="G215" s="15">
        <v>2</v>
      </c>
      <c r="H215" s="15">
        <v>3</v>
      </c>
      <c r="I215" s="15">
        <v>2</v>
      </c>
      <c r="J215" s="15">
        <v>1</v>
      </c>
      <c r="K215" s="15">
        <v>1</v>
      </c>
      <c r="L215" s="18"/>
      <c r="M215" s="3"/>
      <c r="N215" s="59"/>
      <c r="O215" s="59"/>
      <c r="P215" s="79"/>
    </row>
    <row r="216" spans="1:16">
      <c r="A216" s="92"/>
      <c r="L216" s="14"/>
      <c r="M216" s="3"/>
      <c r="N216" s="59"/>
      <c r="O216" s="59"/>
      <c r="P216" s="79"/>
    </row>
    <row r="217" spans="1:16">
      <c r="A217" s="92"/>
      <c r="L217" s="14"/>
      <c r="M217" s="3"/>
      <c r="N217" s="59"/>
      <c r="O217" s="59"/>
      <c r="P217" s="79"/>
    </row>
    <row r="218" spans="1:16">
      <c r="A218" s="92"/>
      <c r="L218" s="14"/>
      <c r="M218" s="3"/>
      <c r="N218" s="59"/>
      <c r="O218" s="59"/>
      <c r="P218" s="79"/>
    </row>
    <row r="219" spans="1:16">
      <c r="A219" s="92"/>
      <c r="F219" s="15">
        <v>41</v>
      </c>
      <c r="G219" s="15">
        <v>42</v>
      </c>
      <c r="H219" s="15">
        <v>43</v>
      </c>
      <c r="I219" s="15">
        <v>44</v>
      </c>
      <c r="J219" s="15">
        <v>45</v>
      </c>
      <c r="K219" s="15">
        <v>46</v>
      </c>
      <c r="L219" s="18"/>
      <c r="M219" s="3"/>
      <c r="N219" s="59"/>
      <c r="O219" s="59"/>
      <c r="P219" s="79"/>
    </row>
    <row r="220" spans="1:16">
      <c r="A220" s="92"/>
      <c r="B220" s="15" t="s">
        <v>77</v>
      </c>
      <c r="C220" s="15" t="s">
        <v>70</v>
      </c>
      <c r="D220" s="15" t="s">
        <v>78</v>
      </c>
      <c r="F220" s="15">
        <v>10</v>
      </c>
      <c r="G220" s="15">
        <v>20</v>
      </c>
      <c r="H220" s="15">
        <v>30</v>
      </c>
      <c r="I220" s="15">
        <v>20</v>
      </c>
      <c r="J220" s="15">
        <v>10</v>
      </c>
      <c r="K220" s="15">
        <v>10</v>
      </c>
      <c r="L220" s="18"/>
      <c r="M220" s="17">
        <f>SUM(F220:K220)</f>
        <v>100</v>
      </c>
      <c r="N220" s="60">
        <v>40</v>
      </c>
      <c r="O220" s="73">
        <v>96</v>
      </c>
      <c r="P220" s="60"/>
    </row>
    <row r="221" spans="1:16">
      <c r="A221" s="92"/>
      <c r="C221" s="19" t="s">
        <v>72</v>
      </c>
      <c r="F221" s="15">
        <v>1</v>
      </c>
      <c r="G221" s="15">
        <v>2</v>
      </c>
      <c r="H221" s="15">
        <v>3</v>
      </c>
      <c r="I221" s="15">
        <v>2</v>
      </c>
      <c r="J221" s="15">
        <v>1</v>
      </c>
      <c r="K221" s="15">
        <v>1</v>
      </c>
      <c r="L221" s="18"/>
      <c r="M221" s="3"/>
      <c r="N221" s="59"/>
      <c r="O221" s="59"/>
      <c r="P221" s="79"/>
    </row>
    <row r="222" spans="1:16">
      <c r="A222" s="92"/>
      <c r="L222" s="14"/>
      <c r="M222" s="3"/>
      <c r="N222" s="59"/>
      <c r="O222" s="59"/>
      <c r="P222" s="79"/>
    </row>
    <row r="223" spans="1:16">
      <c r="A223" s="92"/>
      <c r="L223" s="14"/>
      <c r="M223" s="3"/>
      <c r="N223" s="59"/>
      <c r="O223" s="59"/>
      <c r="P223" s="79"/>
    </row>
    <row r="224" spans="1:16">
      <c r="A224" s="92"/>
      <c r="L224" s="14"/>
      <c r="M224" s="3"/>
      <c r="N224" s="59"/>
      <c r="O224" s="59"/>
      <c r="P224" s="79"/>
    </row>
    <row r="225" spans="1:16">
      <c r="A225" s="92"/>
      <c r="F225" s="15">
        <v>41</v>
      </c>
      <c r="G225" s="15">
        <v>42</v>
      </c>
      <c r="H225" s="15">
        <v>43</v>
      </c>
      <c r="I225" s="15">
        <v>44</v>
      </c>
      <c r="J225" s="15">
        <v>45</v>
      </c>
      <c r="K225" s="15"/>
      <c r="L225" s="18"/>
      <c r="M225" s="3"/>
      <c r="N225" s="59"/>
      <c r="O225" s="59"/>
      <c r="P225" s="79"/>
    </row>
    <row r="226" spans="1:16">
      <c r="A226" s="92"/>
      <c r="B226" s="15" t="s">
        <v>79</v>
      </c>
      <c r="C226" s="15" t="s">
        <v>80</v>
      </c>
      <c r="D226" s="15" t="s">
        <v>81</v>
      </c>
      <c r="F226" s="15">
        <v>10</v>
      </c>
      <c r="G226" s="15">
        <v>20</v>
      </c>
      <c r="H226" s="15">
        <v>30</v>
      </c>
      <c r="I226" s="15">
        <v>20</v>
      </c>
      <c r="J226" s="15">
        <v>10</v>
      </c>
      <c r="K226" s="15"/>
      <c r="L226" s="18"/>
      <c r="M226" s="17">
        <f>SUM(F226:J226)</f>
        <v>90</v>
      </c>
      <c r="N226" s="60">
        <v>53</v>
      </c>
      <c r="O226" s="73">
        <v>127.5</v>
      </c>
      <c r="P226" s="60"/>
    </row>
    <row r="227" spans="1:16">
      <c r="A227" s="92"/>
      <c r="C227" s="19" t="s">
        <v>82</v>
      </c>
      <c r="F227" s="15">
        <v>1</v>
      </c>
      <c r="G227" s="15">
        <v>2</v>
      </c>
      <c r="H227" s="15">
        <v>3</v>
      </c>
      <c r="I227" s="15">
        <v>2</v>
      </c>
      <c r="J227" s="15">
        <v>1</v>
      </c>
      <c r="K227" s="15"/>
      <c r="L227" s="18"/>
      <c r="M227" s="3"/>
      <c r="N227" s="59"/>
      <c r="O227" s="59"/>
      <c r="P227" s="79"/>
    </row>
    <row r="228" spans="1:16">
      <c r="A228" s="92"/>
      <c r="L228" s="14"/>
      <c r="M228" s="3"/>
      <c r="N228" s="59"/>
      <c r="O228" s="59"/>
      <c r="P228" s="79"/>
    </row>
    <row r="229" spans="1:16">
      <c r="A229" s="92"/>
      <c r="L229" s="14"/>
      <c r="M229" s="3"/>
      <c r="N229" s="59"/>
      <c r="O229" s="59"/>
      <c r="P229" s="79"/>
    </row>
    <row r="230" spans="1:16">
      <c r="A230" s="92"/>
      <c r="L230" s="14"/>
      <c r="M230" s="3"/>
      <c r="N230" s="59"/>
      <c r="O230" s="59"/>
      <c r="P230" s="79"/>
    </row>
    <row r="231" spans="1:16">
      <c r="A231" s="92"/>
      <c r="F231" s="15">
        <v>41</v>
      </c>
      <c r="G231" s="15">
        <v>42</v>
      </c>
      <c r="H231" s="15">
        <v>43</v>
      </c>
      <c r="I231" s="15">
        <v>44</v>
      </c>
      <c r="J231" s="15">
        <v>45</v>
      </c>
      <c r="K231" s="15"/>
      <c r="L231" s="18"/>
      <c r="M231" s="3"/>
      <c r="N231" s="59"/>
      <c r="O231" s="59"/>
      <c r="P231" s="79"/>
    </row>
    <row r="232" spans="1:16">
      <c r="A232" s="92"/>
      <c r="B232" s="15" t="s">
        <v>83</v>
      </c>
      <c r="C232" s="15" t="s">
        <v>80</v>
      </c>
      <c r="D232" s="15" t="s">
        <v>84</v>
      </c>
      <c r="F232" s="15">
        <v>6</v>
      </c>
      <c r="G232" s="15">
        <v>12</v>
      </c>
      <c r="H232" s="15">
        <v>18</v>
      </c>
      <c r="I232" s="15">
        <v>12</v>
      </c>
      <c r="J232" s="15">
        <v>6</v>
      </c>
      <c r="K232" s="15"/>
      <c r="L232" s="18"/>
      <c r="M232" s="17">
        <f>SUM(F232:J232)</f>
        <v>54</v>
      </c>
      <c r="N232" s="60">
        <v>53</v>
      </c>
      <c r="O232" s="73">
        <v>127.5</v>
      </c>
      <c r="P232" s="60"/>
    </row>
    <row r="233" spans="1:16">
      <c r="A233" s="92"/>
      <c r="C233" s="19" t="s">
        <v>82</v>
      </c>
      <c r="F233" s="15">
        <v>1</v>
      </c>
      <c r="G233" s="15">
        <v>2</v>
      </c>
      <c r="H233" s="15">
        <v>3</v>
      </c>
      <c r="I233" s="15">
        <v>2</v>
      </c>
      <c r="J233" s="15">
        <v>1</v>
      </c>
      <c r="K233" s="15"/>
      <c r="L233" s="18"/>
      <c r="M233" s="3"/>
      <c r="N233" s="59"/>
      <c r="O233" s="59"/>
      <c r="P233" s="79"/>
    </row>
    <row r="234" spans="1:16">
      <c r="A234" s="92"/>
      <c r="L234" s="14"/>
      <c r="M234" s="3"/>
      <c r="N234" s="59"/>
      <c r="O234" s="59"/>
      <c r="P234" s="79"/>
    </row>
    <row r="235" spans="1:16">
      <c r="A235" s="92"/>
      <c r="L235" s="14"/>
      <c r="M235" s="3"/>
      <c r="N235" s="59"/>
      <c r="O235" s="59"/>
      <c r="P235" s="79"/>
    </row>
    <row r="236" spans="1:16">
      <c r="A236" s="92"/>
      <c r="L236" s="14"/>
      <c r="M236" s="3"/>
      <c r="N236" s="59"/>
      <c r="O236" s="59"/>
      <c r="P236" s="79"/>
    </row>
    <row r="237" spans="1:16">
      <c r="A237" s="92"/>
      <c r="F237" s="15">
        <v>41</v>
      </c>
      <c r="G237" s="15">
        <v>42</v>
      </c>
      <c r="H237" s="15">
        <v>43</v>
      </c>
      <c r="I237" s="15">
        <v>44</v>
      </c>
      <c r="J237" s="15">
        <v>45</v>
      </c>
      <c r="K237" s="15"/>
      <c r="L237" s="18"/>
      <c r="M237" s="3"/>
      <c r="N237" s="59"/>
      <c r="O237" s="59"/>
      <c r="P237" s="79"/>
    </row>
    <row r="238" spans="1:16">
      <c r="A238" s="92"/>
      <c r="B238" s="15" t="s">
        <v>85</v>
      </c>
      <c r="C238" s="15" t="s">
        <v>80</v>
      </c>
      <c r="D238" s="15" t="s">
        <v>86</v>
      </c>
      <c r="F238" s="15">
        <v>8</v>
      </c>
      <c r="G238" s="15">
        <v>16</v>
      </c>
      <c r="H238" s="15">
        <v>24</v>
      </c>
      <c r="I238" s="15">
        <v>16</v>
      </c>
      <c r="J238" s="15">
        <v>8</v>
      </c>
      <c r="K238" s="15"/>
      <c r="L238" s="18"/>
      <c r="M238" s="17">
        <f>SUM(F238:J238)</f>
        <v>72</v>
      </c>
      <c r="N238" s="60">
        <v>53</v>
      </c>
      <c r="O238" s="73">
        <v>127.5</v>
      </c>
      <c r="P238" s="60"/>
    </row>
    <row r="239" spans="1:16">
      <c r="A239" s="92"/>
      <c r="C239" s="19" t="s">
        <v>82</v>
      </c>
      <c r="F239" s="15">
        <v>1</v>
      </c>
      <c r="G239" s="15">
        <v>2</v>
      </c>
      <c r="H239" s="15">
        <v>3</v>
      </c>
      <c r="I239" s="15">
        <v>2</v>
      </c>
      <c r="J239" s="15">
        <v>1</v>
      </c>
      <c r="K239" s="15"/>
      <c r="L239" s="18"/>
      <c r="M239" s="3"/>
      <c r="N239" s="59"/>
      <c r="O239" s="59"/>
      <c r="P239" s="79"/>
    </row>
    <row r="240" spans="1:16">
      <c r="A240" s="92"/>
      <c r="L240" s="14"/>
      <c r="M240" s="3"/>
      <c r="N240" s="59"/>
      <c r="O240" s="59"/>
      <c r="P240" s="79"/>
    </row>
    <row r="241" spans="1:16">
      <c r="A241" s="92"/>
      <c r="L241" s="14"/>
      <c r="M241" s="3"/>
      <c r="N241" s="59"/>
      <c r="O241" s="59"/>
      <c r="P241" s="79"/>
    </row>
    <row r="242" spans="1:16">
      <c r="A242" s="92"/>
      <c r="L242" s="14"/>
      <c r="M242" s="3"/>
      <c r="N242" s="59"/>
      <c r="O242" s="59"/>
      <c r="P242" s="79"/>
    </row>
    <row r="243" spans="1:16">
      <c r="A243" s="92"/>
      <c r="F243" s="15">
        <v>41</v>
      </c>
      <c r="G243" s="15">
        <v>42</v>
      </c>
      <c r="H243" s="15">
        <v>43</v>
      </c>
      <c r="I243" s="15">
        <v>44</v>
      </c>
      <c r="J243" s="15">
        <v>45</v>
      </c>
      <c r="K243" s="15"/>
      <c r="L243" s="18"/>
      <c r="M243" s="3"/>
      <c r="N243" s="59"/>
      <c r="O243" s="59"/>
      <c r="P243" s="79"/>
    </row>
    <row r="244" spans="1:16">
      <c r="A244" s="92"/>
      <c r="B244" s="15" t="s">
        <v>87</v>
      </c>
      <c r="C244" s="15" t="s">
        <v>80</v>
      </c>
      <c r="D244" s="15" t="s">
        <v>88</v>
      </c>
      <c r="F244" s="15">
        <v>12</v>
      </c>
      <c r="G244" s="15">
        <v>24</v>
      </c>
      <c r="H244" s="15">
        <v>36</v>
      </c>
      <c r="I244" s="15">
        <v>24</v>
      </c>
      <c r="J244" s="15">
        <v>12</v>
      </c>
      <c r="K244" s="15"/>
      <c r="L244" s="18"/>
      <c r="M244" s="17">
        <f>SUM(F244:J244)</f>
        <v>108</v>
      </c>
      <c r="N244" s="60">
        <v>53</v>
      </c>
      <c r="O244" s="73">
        <v>127.5</v>
      </c>
      <c r="P244" s="60"/>
    </row>
    <row r="245" spans="1:16">
      <c r="A245" s="92"/>
      <c r="C245" s="19" t="s">
        <v>82</v>
      </c>
      <c r="F245" s="15">
        <v>1</v>
      </c>
      <c r="G245" s="15">
        <v>2</v>
      </c>
      <c r="H245" s="15">
        <v>3</v>
      </c>
      <c r="I245" s="15">
        <v>2</v>
      </c>
      <c r="J245" s="15">
        <v>1</v>
      </c>
      <c r="K245" s="15"/>
      <c r="L245" s="18"/>
      <c r="M245" s="3"/>
      <c r="N245" s="59"/>
      <c r="O245" s="59"/>
      <c r="P245" s="79"/>
    </row>
    <row r="246" spans="1:16">
      <c r="A246" s="92"/>
      <c r="L246" s="14"/>
      <c r="M246" s="3"/>
      <c r="N246" s="59"/>
      <c r="O246" s="59"/>
      <c r="P246" s="79"/>
    </row>
    <row r="247" spans="1:16">
      <c r="A247" s="92"/>
      <c r="L247" s="14"/>
      <c r="M247" s="3"/>
      <c r="N247" s="59"/>
      <c r="O247" s="59"/>
      <c r="P247" s="79"/>
    </row>
    <row r="248" spans="1:16">
      <c r="A248" s="92"/>
      <c r="L248" s="14"/>
      <c r="M248" s="3"/>
      <c r="N248" s="59"/>
      <c r="O248" s="59"/>
      <c r="P248" s="79"/>
    </row>
    <row r="249" spans="1:16">
      <c r="A249" s="92"/>
      <c r="F249" s="15">
        <v>41</v>
      </c>
      <c r="G249" s="15">
        <v>42</v>
      </c>
      <c r="H249" s="15">
        <v>43</v>
      </c>
      <c r="I249" s="15">
        <v>44</v>
      </c>
      <c r="J249" s="15">
        <v>45</v>
      </c>
      <c r="K249" s="15"/>
      <c r="L249" s="18"/>
      <c r="M249" s="3"/>
      <c r="N249" s="59"/>
      <c r="O249" s="59"/>
      <c r="P249" s="79"/>
    </row>
    <row r="250" spans="1:16">
      <c r="A250" s="92"/>
      <c r="B250" s="15" t="s">
        <v>89</v>
      </c>
      <c r="C250" s="15" t="s">
        <v>90</v>
      </c>
      <c r="D250" s="15" t="s">
        <v>91</v>
      </c>
      <c r="F250" s="15">
        <v>11</v>
      </c>
      <c r="G250" s="15">
        <v>23</v>
      </c>
      <c r="H250" s="15">
        <v>34</v>
      </c>
      <c r="I250" s="15">
        <v>23</v>
      </c>
      <c r="J250" s="15">
        <v>11</v>
      </c>
      <c r="K250" s="15"/>
      <c r="L250" s="18"/>
      <c r="M250" s="17">
        <f>SUM(F250:J250)</f>
        <v>102</v>
      </c>
      <c r="N250" s="60">
        <v>40</v>
      </c>
      <c r="O250" s="73">
        <v>96</v>
      </c>
      <c r="P250" s="60"/>
    </row>
    <row r="251" spans="1:16">
      <c r="A251" s="92"/>
      <c r="C251" s="19" t="s">
        <v>92</v>
      </c>
      <c r="F251" s="15">
        <v>1</v>
      </c>
      <c r="G251" s="15">
        <v>2</v>
      </c>
      <c r="H251" s="15">
        <v>3</v>
      </c>
      <c r="I251" s="15">
        <v>2</v>
      </c>
      <c r="J251" s="15">
        <v>1</v>
      </c>
      <c r="K251" s="15"/>
      <c r="L251" s="18"/>
      <c r="M251" s="3"/>
      <c r="N251" s="59"/>
      <c r="O251" s="59"/>
      <c r="P251" s="79"/>
    </row>
    <row r="252" spans="1:16">
      <c r="A252" s="92"/>
      <c r="L252" s="14"/>
      <c r="M252" s="3"/>
      <c r="N252" s="59"/>
      <c r="O252" s="59"/>
      <c r="P252" s="79"/>
    </row>
    <row r="253" spans="1:16">
      <c r="A253" s="92"/>
      <c r="L253" s="14"/>
      <c r="M253" s="3"/>
      <c r="N253" s="59"/>
      <c r="O253" s="59"/>
      <c r="P253" s="79"/>
    </row>
    <row r="254" spans="1:16">
      <c r="A254" s="92"/>
      <c r="L254" s="14"/>
      <c r="M254" s="3"/>
      <c r="N254" s="59"/>
      <c r="O254" s="59"/>
      <c r="P254" s="79"/>
    </row>
    <row r="255" spans="1:16">
      <c r="A255" s="92"/>
      <c r="F255" s="15">
        <v>41</v>
      </c>
      <c r="G255" s="15">
        <v>42</v>
      </c>
      <c r="H255" s="15">
        <v>43</v>
      </c>
      <c r="I255" s="15">
        <v>44</v>
      </c>
      <c r="J255" s="15">
        <v>45</v>
      </c>
      <c r="K255" s="15"/>
      <c r="L255" s="18"/>
      <c r="M255" s="3"/>
      <c r="N255" s="59"/>
      <c r="O255" s="59"/>
      <c r="P255" s="79"/>
    </row>
    <row r="256" spans="1:16">
      <c r="A256" s="92"/>
      <c r="B256" s="15" t="s">
        <v>93</v>
      </c>
      <c r="C256" s="15" t="s">
        <v>90</v>
      </c>
      <c r="D256" s="15" t="s">
        <v>94</v>
      </c>
      <c r="F256" s="15">
        <v>11</v>
      </c>
      <c r="G256" s="15">
        <v>23</v>
      </c>
      <c r="H256" s="15">
        <v>34</v>
      </c>
      <c r="I256" s="15">
        <v>23</v>
      </c>
      <c r="J256" s="15">
        <v>11</v>
      </c>
      <c r="K256" s="15"/>
      <c r="L256" s="18"/>
      <c r="M256" s="17">
        <f>SUM(F256:J256)</f>
        <v>102</v>
      </c>
      <c r="N256" s="60">
        <v>40</v>
      </c>
      <c r="O256" s="73">
        <v>96</v>
      </c>
      <c r="P256" s="60"/>
    </row>
    <row r="257" spans="1:16">
      <c r="A257" s="92"/>
      <c r="C257" s="19" t="s">
        <v>92</v>
      </c>
      <c r="F257" s="15">
        <v>1</v>
      </c>
      <c r="G257" s="15">
        <v>2</v>
      </c>
      <c r="H257" s="15">
        <v>3</v>
      </c>
      <c r="I257" s="15">
        <v>2</v>
      </c>
      <c r="J257" s="15">
        <v>1</v>
      </c>
      <c r="K257" s="15"/>
      <c r="L257" s="18"/>
      <c r="M257" s="3"/>
      <c r="N257" s="59"/>
      <c r="O257" s="59"/>
      <c r="P257" s="79"/>
    </row>
    <row r="258" spans="1:16">
      <c r="A258" s="92"/>
      <c r="L258" s="14"/>
      <c r="M258" s="3"/>
      <c r="N258" s="59"/>
      <c r="O258" s="59"/>
      <c r="P258" s="79"/>
    </row>
    <row r="259" spans="1:16">
      <c r="A259" s="92"/>
      <c r="B259" s="42"/>
      <c r="L259" s="14"/>
      <c r="M259" s="3"/>
      <c r="N259" s="59"/>
      <c r="O259" s="59"/>
      <c r="P259" s="79"/>
    </row>
    <row r="260" spans="1:16">
      <c r="A260" s="92"/>
      <c r="B260" s="42"/>
      <c r="L260" s="14"/>
      <c r="M260" s="3"/>
      <c r="N260" s="59"/>
      <c r="O260" s="59"/>
      <c r="P260" s="79"/>
    </row>
    <row r="261" spans="1:16">
      <c r="A261" s="92"/>
      <c r="B261" s="42"/>
      <c r="F261" s="15">
        <v>41</v>
      </c>
      <c r="G261" s="15">
        <v>42</v>
      </c>
      <c r="H261" s="15">
        <v>43</v>
      </c>
      <c r="I261" s="15">
        <v>44</v>
      </c>
      <c r="J261" s="15">
        <v>45</v>
      </c>
      <c r="K261" s="15"/>
      <c r="L261" s="18"/>
      <c r="M261" s="3"/>
      <c r="N261" s="59"/>
      <c r="O261" s="59"/>
      <c r="P261" s="79"/>
    </row>
    <row r="262" spans="1:16">
      <c r="A262" s="92"/>
      <c r="B262" s="16" t="s">
        <v>95</v>
      </c>
      <c r="C262" s="15" t="s">
        <v>96</v>
      </c>
      <c r="D262" s="15" t="s">
        <v>97</v>
      </c>
      <c r="F262" s="15">
        <v>1</v>
      </c>
      <c r="G262" s="15">
        <v>2</v>
      </c>
      <c r="H262" s="15">
        <v>2</v>
      </c>
      <c r="I262" s="15">
        <v>2</v>
      </c>
      <c r="J262" s="15">
        <v>1</v>
      </c>
      <c r="K262" s="15"/>
      <c r="L262" s="18"/>
      <c r="M262" s="17">
        <f>SUM(F262:J262)</f>
        <v>8</v>
      </c>
      <c r="N262" s="60">
        <v>66</v>
      </c>
      <c r="O262" s="73">
        <v>158.5</v>
      </c>
      <c r="P262" s="60"/>
    </row>
    <row r="263" spans="1:16">
      <c r="A263" s="92"/>
      <c r="B263" s="42"/>
      <c r="C263" s="19" t="s">
        <v>98</v>
      </c>
      <c r="F263" s="15">
        <v>1</v>
      </c>
      <c r="G263" s="15">
        <v>2</v>
      </c>
      <c r="H263" s="15">
        <v>2</v>
      </c>
      <c r="I263" s="15">
        <v>2</v>
      </c>
      <c r="J263" s="15">
        <v>1</v>
      </c>
      <c r="K263" s="15"/>
      <c r="L263" s="18"/>
      <c r="M263" s="3"/>
      <c r="N263" s="59"/>
      <c r="O263" s="59"/>
      <c r="P263" s="79"/>
    </row>
    <row r="264" spans="1:16">
      <c r="A264" s="92"/>
      <c r="B264" s="42"/>
      <c r="L264" s="14"/>
      <c r="M264" s="3"/>
      <c r="N264" s="59"/>
      <c r="O264" s="59"/>
      <c r="P264" s="79"/>
    </row>
    <row r="265" spans="1:16">
      <c r="A265" s="92"/>
      <c r="L265" s="14"/>
      <c r="M265" s="3"/>
      <c r="N265" s="59"/>
      <c r="O265" s="59"/>
      <c r="P265" s="79"/>
    </row>
    <row r="266" spans="1:16">
      <c r="A266" s="92"/>
      <c r="L266" s="14"/>
      <c r="M266" s="3"/>
      <c r="N266" s="59"/>
      <c r="O266" s="59"/>
      <c r="P266" s="79"/>
    </row>
    <row r="267" spans="1:16">
      <c r="A267" s="92"/>
      <c r="F267" s="15">
        <v>41</v>
      </c>
      <c r="G267" s="15">
        <v>42</v>
      </c>
      <c r="H267" s="15">
        <v>43</v>
      </c>
      <c r="I267" s="15">
        <v>44</v>
      </c>
      <c r="J267" s="15">
        <v>45</v>
      </c>
      <c r="K267" s="15"/>
      <c r="L267" s="18"/>
      <c r="M267" s="3"/>
      <c r="N267" s="59"/>
      <c r="O267" s="59"/>
      <c r="P267" s="79"/>
    </row>
    <row r="268" spans="1:16">
      <c r="A268" s="92"/>
      <c r="B268" s="15" t="s">
        <v>99</v>
      </c>
      <c r="C268" s="15" t="s">
        <v>100</v>
      </c>
      <c r="D268" s="15" t="s">
        <v>101</v>
      </c>
      <c r="F268" s="15">
        <v>40</v>
      </c>
      <c r="G268" s="15">
        <v>80</v>
      </c>
      <c r="H268" s="15">
        <v>99</v>
      </c>
      <c r="I268" s="15">
        <v>83</v>
      </c>
      <c r="J268" s="15">
        <v>41</v>
      </c>
      <c r="K268" s="15"/>
      <c r="L268" s="18"/>
      <c r="M268" s="17">
        <f>SUM(F268:J268)</f>
        <v>343</v>
      </c>
      <c r="N268" s="60">
        <v>53</v>
      </c>
      <c r="O268" s="73">
        <v>127.5</v>
      </c>
      <c r="P268" s="60"/>
    </row>
    <row r="269" spans="1:16">
      <c r="A269" s="92"/>
      <c r="C269" s="19" t="s">
        <v>102</v>
      </c>
      <c r="F269" s="15">
        <v>1</v>
      </c>
      <c r="G269" s="15">
        <v>2</v>
      </c>
      <c r="H269" s="15">
        <v>3</v>
      </c>
      <c r="I269" s="15">
        <v>2</v>
      </c>
      <c r="J269" s="15">
        <v>1</v>
      </c>
      <c r="K269" s="15"/>
      <c r="L269" s="18"/>
      <c r="M269" s="3"/>
      <c r="N269" s="59"/>
      <c r="O269" s="59"/>
      <c r="P269" s="79"/>
    </row>
    <row r="270" spans="1:16">
      <c r="A270" s="92"/>
      <c r="L270" s="14"/>
      <c r="M270" s="3"/>
      <c r="N270" s="59"/>
      <c r="O270" s="59"/>
      <c r="P270" s="79"/>
    </row>
    <row r="271" spans="1:16">
      <c r="A271" s="92"/>
      <c r="L271" s="14"/>
      <c r="M271" s="3"/>
      <c r="N271" s="59"/>
      <c r="O271" s="59"/>
      <c r="P271" s="79"/>
    </row>
    <row r="272" spans="1:16">
      <c r="A272" s="92"/>
      <c r="L272" s="14"/>
      <c r="M272" s="3"/>
      <c r="N272" s="59"/>
      <c r="O272" s="59"/>
      <c r="P272" s="79"/>
    </row>
    <row r="273" spans="1:16">
      <c r="A273" s="92"/>
      <c r="F273" s="15">
        <v>41</v>
      </c>
      <c r="G273" s="15">
        <v>42</v>
      </c>
      <c r="H273" s="15">
        <v>43</v>
      </c>
      <c r="I273" s="15">
        <v>44</v>
      </c>
      <c r="J273" s="15">
        <v>45</v>
      </c>
      <c r="K273" s="15"/>
      <c r="L273" s="18"/>
      <c r="M273" s="3"/>
      <c r="N273" s="59"/>
      <c r="O273" s="59"/>
      <c r="P273" s="79"/>
    </row>
    <row r="274" spans="1:16">
      <c r="A274" s="92"/>
      <c r="B274" s="15" t="s">
        <v>103</v>
      </c>
      <c r="C274" s="15" t="s">
        <v>100</v>
      </c>
      <c r="D274" s="15" t="s">
        <v>104</v>
      </c>
      <c r="F274" s="15">
        <v>33</v>
      </c>
      <c r="G274" s="15">
        <v>67</v>
      </c>
      <c r="H274" s="15">
        <v>79</v>
      </c>
      <c r="I274" s="15">
        <v>69</v>
      </c>
      <c r="J274" s="15">
        <v>34</v>
      </c>
      <c r="K274" s="15"/>
      <c r="L274" s="18"/>
      <c r="M274" s="17">
        <f>SUM(F274:J274)</f>
        <v>282</v>
      </c>
      <c r="N274" s="60">
        <v>53</v>
      </c>
      <c r="O274" s="73">
        <v>127.5</v>
      </c>
      <c r="P274" s="60"/>
    </row>
    <row r="275" spans="1:16">
      <c r="A275" s="92"/>
      <c r="C275" s="19" t="s">
        <v>102</v>
      </c>
      <c r="F275" s="15">
        <v>1</v>
      </c>
      <c r="G275" s="15">
        <v>2</v>
      </c>
      <c r="H275" s="15">
        <v>3</v>
      </c>
      <c r="I275" s="15">
        <v>2</v>
      </c>
      <c r="J275" s="15">
        <v>1</v>
      </c>
      <c r="K275" s="15"/>
      <c r="L275" s="18"/>
      <c r="M275" s="3"/>
      <c r="N275" s="59"/>
      <c r="O275" s="59"/>
      <c r="P275" s="79"/>
    </row>
    <row r="276" spans="1:16">
      <c r="A276" s="92"/>
      <c r="L276" s="14"/>
      <c r="M276" s="3"/>
      <c r="N276" s="59"/>
      <c r="O276" s="59"/>
      <c r="P276" s="79"/>
    </row>
    <row r="277" spans="1:16">
      <c r="A277" s="92"/>
      <c r="B277" s="42"/>
      <c r="L277" s="14"/>
      <c r="M277" s="3"/>
      <c r="N277" s="59"/>
      <c r="O277" s="59"/>
      <c r="P277" s="79"/>
    </row>
    <row r="278" spans="1:16">
      <c r="A278" s="92"/>
      <c r="B278" s="42"/>
      <c r="L278" s="14"/>
      <c r="M278" s="3"/>
      <c r="N278" s="59"/>
      <c r="O278" s="59"/>
      <c r="P278" s="79"/>
    </row>
    <row r="279" spans="1:16">
      <c r="A279" s="92"/>
      <c r="B279" s="42"/>
      <c r="F279" s="15">
        <v>41</v>
      </c>
      <c r="G279" s="15">
        <v>42</v>
      </c>
      <c r="H279" s="15">
        <v>43</v>
      </c>
      <c r="I279" s="15">
        <v>44</v>
      </c>
      <c r="J279" s="15">
        <v>45</v>
      </c>
      <c r="K279" s="15"/>
      <c r="L279" s="18"/>
      <c r="M279" s="3"/>
      <c r="N279" s="59"/>
      <c r="O279" s="59"/>
      <c r="P279" s="79"/>
    </row>
    <row r="280" spans="1:16">
      <c r="A280" s="92"/>
      <c r="B280" s="16" t="s">
        <v>105</v>
      </c>
      <c r="C280" s="15" t="s">
        <v>106</v>
      </c>
      <c r="D280" s="15" t="s">
        <v>86</v>
      </c>
      <c r="F280" s="15">
        <v>21</v>
      </c>
      <c r="G280" s="15">
        <v>42</v>
      </c>
      <c r="H280" s="15">
        <v>41</v>
      </c>
      <c r="I280" s="15">
        <v>42</v>
      </c>
      <c r="J280" s="15">
        <v>21</v>
      </c>
      <c r="K280" s="15"/>
      <c r="L280" s="18"/>
      <c r="M280" s="17">
        <f>SUM(F280:J280)</f>
        <v>167</v>
      </c>
      <c r="N280" s="60">
        <v>53</v>
      </c>
      <c r="O280" s="73">
        <v>127.5</v>
      </c>
      <c r="P280" s="60"/>
    </row>
    <row r="281" spans="1:16">
      <c r="A281" s="92"/>
      <c r="B281" s="42"/>
      <c r="C281" s="19" t="s">
        <v>107</v>
      </c>
      <c r="F281" s="15">
        <v>1</v>
      </c>
      <c r="G281" s="15">
        <v>2</v>
      </c>
      <c r="H281" s="15">
        <v>2</v>
      </c>
      <c r="I281" s="15">
        <v>2</v>
      </c>
      <c r="J281" s="15">
        <v>1</v>
      </c>
      <c r="K281" s="15"/>
      <c r="L281" s="18"/>
      <c r="M281" s="3"/>
      <c r="N281" s="59"/>
      <c r="O281" s="59"/>
      <c r="P281" s="79"/>
    </row>
    <row r="282" spans="1:16" ht="18" thickBot="1">
      <c r="A282" s="106"/>
      <c r="B282" s="43"/>
      <c r="C282" s="22"/>
      <c r="D282" s="22"/>
      <c r="E282" s="22"/>
      <c r="F282" s="22"/>
      <c r="G282" s="22"/>
      <c r="H282" s="22"/>
      <c r="I282" s="22"/>
      <c r="J282" s="22"/>
      <c r="K282" s="22" t="s">
        <v>8</v>
      </c>
      <c r="L282" s="23"/>
      <c r="M282" s="22">
        <f>SUM(M201:M280)</f>
        <v>2028</v>
      </c>
      <c r="N282" s="61"/>
      <c r="O282" s="61"/>
      <c r="P282" s="80"/>
    </row>
    <row r="283" spans="1:16" ht="18" thickBot="1">
      <c r="M283" s="3"/>
      <c r="N283" s="66"/>
      <c r="O283" s="66"/>
      <c r="P283" s="79"/>
    </row>
    <row r="284" spans="1:16">
      <c r="A284" s="52" t="s">
        <v>3</v>
      </c>
      <c r="B284" s="53" t="s">
        <v>4</v>
      </c>
      <c r="C284" s="53" t="s">
        <v>5</v>
      </c>
      <c r="D284" s="53" t="s">
        <v>6</v>
      </c>
      <c r="E284" s="107" t="s">
        <v>7</v>
      </c>
      <c r="F284" s="107"/>
      <c r="G284" s="107"/>
      <c r="H284" s="107"/>
      <c r="I284" s="107"/>
      <c r="J284" s="107"/>
      <c r="K284" s="107"/>
      <c r="L284" s="107"/>
      <c r="M284" s="53" t="s">
        <v>121</v>
      </c>
      <c r="N284" s="67" t="s">
        <v>122</v>
      </c>
      <c r="O284" s="75" t="s">
        <v>123</v>
      </c>
      <c r="P284" s="67"/>
    </row>
    <row r="285" spans="1:16">
      <c r="A285" s="13"/>
      <c r="B285" s="3" t="s">
        <v>8</v>
      </c>
      <c r="L285" s="14"/>
      <c r="M285" s="3"/>
      <c r="N285" s="59"/>
      <c r="O285" s="59"/>
      <c r="P285" s="79"/>
    </row>
    <row r="286" spans="1:16">
      <c r="A286" s="92"/>
      <c r="L286" s="14"/>
      <c r="M286" s="3"/>
      <c r="N286" s="59"/>
      <c r="O286" s="59"/>
      <c r="P286" s="79"/>
    </row>
    <row r="287" spans="1:16">
      <c r="A287" s="92"/>
      <c r="L287" s="14"/>
      <c r="M287" s="3"/>
      <c r="N287" s="59"/>
      <c r="O287" s="59"/>
      <c r="P287" s="79"/>
    </row>
    <row r="288" spans="1:16">
      <c r="A288" s="92"/>
      <c r="F288" s="15">
        <v>37</v>
      </c>
      <c r="G288" s="15">
        <v>38</v>
      </c>
      <c r="H288" s="15">
        <v>39</v>
      </c>
      <c r="I288" s="15">
        <v>40</v>
      </c>
      <c r="J288" s="15">
        <v>41</v>
      </c>
      <c r="K288" s="15"/>
      <c r="L288" s="18"/>
      <c r="M288" s="3"/>
      <c r="N288" s="59"/>
      <c r="O288" s="59"/>
      <c r="P288" s="79"/>
    </row>
    <row r="289" spans="1:16">
      <c r="A289" s="92"/>
      <c r="B289" s="37" t="s">
        <v>108</v>
      </c>
      <c r="C289" s="15" t="s">
        <v>109</v>
      </c>
      <c r="D289" s="15" t="s">
        <v>110</v>
      </c>
      <c r="F289" s="15">
        <v>3</v>
      </c>
      <c r="G289" s="15">
        <v>7</v>
      </c>
      <c r="H289" s="15">
        <v>11</v>
      </c>
      <c r="I289" s="15">
        <v>7</v>
      </c>
      <c r="J289" s="15">
        <v>2</v>
      </c>
      <c r="K289" s="15"/>
      <c r="L289" s="18"/>
      <c r="M289" s="17">
        <f>SUM(F289:J289)</f>
        <v>30</v>
      </c>
      <c r="N289" s="60">
        <v>53</v>
      </c>
      <c r="O289" s="73">
        <v>127.5</v>
      </c>
      <c r="P289" s="60"/>
    </row>
    <row r="290" spans="1:16">
      <c r="A290" s="92"/>
      <c r="C290" s="19" t="s">
        <v>102</v>
      </c>
      <c r="F290" s="15">
        <v>2</v>
      </c>
      <c r="G290" s="15">
        <v>2</v>
      </c>
      <c r="H290" s="15">
        <v>3</v>
      </c>
      <c r="I290" s="15">
        <v>2</v>
      </c>
      <c r="J290" s="15">
        <v>1</v>
      </c>
      <c r="K290" s="15"/>
      <c r="L290" s="18"/>
      <c r="M290" s="3"/>
      <c r="N290" s="59"/>
      <c r="O290" s="59"/>
      <c r="P290" s="79"/>
    </row>
    <row r="291" spans="1:16">
      <c r="A291" s="92"/>
      <c r="L291" s="14"/>
      <c r="M291" s="3"/>
      <c r="N291" s="59"/>
      <c r="O291" s="59"/>
      <c r="P291" s="79"/>
    </row>
    <row r="292" spans="1:16">
      <c r="A292" s="92"/>
      <c r="L292" s="14"/>
      <c r="M292" s="3"/>
      <c r="N292" s="59"/>
      <c r="O292" s="59"/>
      <c r="P292" s="79"/>
    </row>
    <row r="293" spans="1:16">
      <c r="A293" s="92"/>
      <c r="L293" s="14"/>
      <c r="M293" s="3"/>
      <c r="N293" s="59"/>
      <c r="O293" s="59"/>
      <c r="P293" s="79"/>
    </row>
    <row r="294" spans="1:16">
      <c r="A294" s="92"/>
      <c r="F294" s="15">
        <v>37</v>
      </c>
      <c r="G294" s="15">
        <v>38</v>
      </c>
      <c r="H294" s="15">
        <v>39</v>
      </c>
      <c r="I294" s="15">
        <v>40</v>
      </c>
      <c r="J294" s="15">
        <v>41</v>
      </c>
      <c r="K294" s="15"/>
      <c r="L294" s="18"/>
      <c r="M294" s="3"/>
      <c r="N294" s="59"/>
      <c r="O294" s="59"/>
      <c r="P294" s="79"/>
    </row>
    <row r="295" spans="1:16">
      <c r="A295" s="92"/>
      <c r="B295" s="37" t="s">
        <v>111</v>
      </c>
      <c r="C295" s="15" t="s">
        <v>109</v>
      </c>
      <c r="D295" s="15" t="s">
        <v>112</v>
      </c>
      <c r="F295" s="15">
        <v>3</v>
      </c>
      <c r="G295" s="15">
        <v>7</v>
      </c>
      <c r="H295" s="15">
        <v>11</v>
      </c>
      <c r="I295" s="15">
        <v>2</v>
      </c>
      <c r="J295" s="15">
        <v>1</v>
      </c>
      <c r="K295" s="15"/>
      <c r="L295" s="18"/>
      <c r="M295" s="17">
        <f>SUM(F295:J295)</f>
        <v>24</v>
      </c>
      <c r="N295" s="60">
        <v>53</v>
      </c>
      <c r="O295" s="73">
        <v>127.5</v>
      </c>
      <c r="P295" s="60"/>
    </row>
    <row r="296" spans="1:16">
      <c r="A296" s="92"/>
      <c r="C296" s="19" t="s">
        <v>102</v>
      </c>
      <c r="F296" s="15">
        <v>2</v>
      </c>
      <c r="G296" s="15">
        <v>2</v>
      </c>
      <c r="H296" s="15">
        <v>3</v>
      </c>
      <c r="I296" s="15">
        <v>2</v>
      </c>
      <c r="J296" s="15">
        <v>1</v>
      </c>
      <c r="K296" s="15"/>
      <c r="L296" s="18"/>
      <c r="M296" s="3"/>
      <c r="N296" s="59"/>
      <c r="O296" s="59"/>
      <c r="P296" s="79"/>
    </row>
    <row r="297" spans="1:16">
      <c r="A297" s="92"/>
      <c r="K297" s="3" t="s">
        <v>113</v>
      </c>
      <c r="L297" s="14"/>
      <c r="M297" s="3">
        <f>SUM(M289:M295)</f>
        <v>54</v>
      </c>
      <c r="N297" s="59"/>
      <c r="O297" s="59"/>
      <c r="P297" s="79"/>
    </row>
    <row r="298" spans="1:16">
      <c r="A298" s="13"/>
      <c r="L298" s="14"/>
      <c r="M298" s="3"/>
      <c r="N298" s="59"/>
      <c r="O298" s="59"/>
      <c r="P298" s="79"/>
    </row>
    <row r="299" spans="1:16" ht="18" thickBot="1">
      <c r="A299" s="21"/>
      <c r="B299" s="22"/>
      <c r="C299" s="22"/>
      <c r="D299" s="22"/>
      <c r="E299" s="22"/>
      <c r="F299" s="22"/>
      <c r="G299" s="22"/>
      <c r="H299" s="22"/>
      <c r="I299" s="22"/>
      <c r="J299" s="104" t="s">
        <v>34</v>
      </c>
      <c r="K299" s="104"/>
      <c r="L299" s="104"/>
      <c r="M299" s="27">
        <f>M297+M282</f>
        <v>2082</v>
      </c>
      <c r="N299" s="61"/>
      <c r="O299" s="61"/>
      <c r="P299" s="80"/>
    </row>
    <row r="300" spans="1:16" ht="18" thickBot="1">
      <c r="N300" s="66"/>
    </row>
    <row r="301" spans="1:16" ht="27" thickBot="1">
      <c r="A301" s="44" t="s">
        <v>126</v>
      </c>
      <c r="B301" s="45"/>
      <c r="C301" s="46"/>
      <c r="D301" s="46"/>
      <c r="E301" s="46"/>
      <c r="F301" s="46"/>
      <c r="G301" s="46"/>
      <c r="H301" s="46"/>
      <c r="I301" s="46"/>
      <c r="J301" s="46"/>
      <c r="K301" s="46"/>
      <c r="L301" s="31"/>
      <c r="M301" s="46"/>
      <c r="N301" s="68"/>
      <c r="O301" s="74"/>
      <c r="P301" s="84"/>
    </row>
    <row r="302" spans="1:16">
      <c r="A302" s="47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14"/>
      <c r="M302" s="48"/>
      <c r="N302" s="69"/>
    </row>
    <row r="303" spans="1:16" ht="20.25">
      <c r="A303" s="49" t="s">
        <v>41</v>
      </c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14"/>
      <c r="M303" s="48"/>
      <c r="N303" s="69"/>
    </row>
    <row r="304" spans="1:16">
      <c r="A304" s="50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14"/>
      <c r="M304" s="51"/>
      <c r="N304" s="56"/>
    </row>
    <row r="305" spans="1:16">
      <c r="A305" s="1" t="s">
        <v>3</v>
      </c>
      <c r="B305" s="54" t="s">
        <v>4</v>
      </c>
      <c r="C305" s="2" t="s">
        <v>5</v>
      </c>
      <c r="D305" s="2" t="s">
        <v>6</v>
      </c>
      <c r="E305" s="105" t="s">
        <v>7</v>
      </c>
      <c r="F305" s="105"/>
      <c r="G305" s="105"/>
      <c r="H305" s="105"/>
      <c r="I305" s="105"/>
      <c r="J305" s="105"/>
      <c r="K305" s="105"/>
      <c r="L305" s="105"/>
      <c r="M305" s="2" t="s">
        <v>121</v>
      </c>
      <c r="N305" s="65" t="s">
        <v>122</v>
      </c>
      <c r="O305" s="72" t="s">
        <v>123</v>
      </c>
      <c r="P305" s="65"/>
    </row>
    <row r="306" spans="1:16">
      <c r="A306" s="13"/>
      <c r="B306" s="42" t="s">
        <v>8</v>
      </c>
      <c r="L306" s="14"/>
      <c r="M306" s="3"/>
      <c r="N306" s="59"/>
      <c r="O306" s="59"/>
      <c r="P306" s="79"/>
    </row>
    <row r="307" spans="1:16">
      <c r="A307" s="92"/>
      <c r="B307" s="42"/>
      <c r="L307" s="14"/>
      <c r="M307" s="3"/>
      <c r="N307" s="59"/>
      <c r="O307" s="59"/>
      <c r="P307" s="79"/>
    </row>
    <row r="308" spans="1:16">
      <c r="A308" s="92"/>
      <c r="B308" s="42"/>
      <c r="E308" s="12" t="s">
        <v>114</v>
      </c>
      <c r="F308" s="15">
        <v>7</v>
      </c>
      <c r="G308" s="15">
        <v>8</v>
      </c>
      <c r="H308" s="15">
        <v>9</v>
      </c>
      <c r="I308" s="15">
        <v>10</v>
      </c>
      <c r="J308" s="15">
        <v>11</v>
      </c>
      <c r="K308" s="15"/>
      <c r="L308" s="18"/>
      <c r="M308" s="3"/>
      <c r="N308" s="59"/>
      <c r="O308" s="59"/>
      <c r="P308" s="79"/>
    </row>
    <row r="309" spans="1:16">
      <c r="A309" s="92"/>
      <c r="B309" s="42"/>
      <c r="E309" s="12" t="s">
        <v>65</v>
      </c>
      <c r="F309" s="15">
        <v>41</v>
      </c>
      <c r="G309" s="15">
        <v>42</v>
      </c>
      <c r="H309" s="15">
        <v>43</v>
      </c>
      <c r="I309" s="15">
        <v>44</v>
      </c>
      <c r="J309" s="15">
        <v>45</v>
      </c>
      <c r="K309" s="15"/>
      <c r="L309" s="18"/>
      <c r="M309" s="3"/>
      <c r="N309" s="59"/>
      <c r="O309" s="59"/>
      <c r="P309" s="79"/>
    </row>
    <row r="310" spans="1:16" ht="51.75">
      <c r="A310" s="92"/>
      <c r="B310" s="16" t="s">
        <v>115</v>
      </c>
      <c r="C310" s="15" t="s">
        <v>116</v>
      </c>
      <c r="D310" s="38" t="s">
        <v>117</v>
      </c>
      <c r="E310" s="15"/>
      <c r="F310" s="15">
        <v>1</v>
      </c>
      <c r="G310" s="15">
        <v>5</v>
      </c>
      <c r="H310" s="15">
        <v>3</v>
      </c>
      <c r="I310" s="15">
        <v>2</v>
      </c>
      <c r="J310" s="15">
        <v>1</v>
      </c>
      <c r="K310" s="15"/>
      <c r="L310" s="18"/>
      <c r="M310" s="17">
        <f>SUM(F310:J310)</f>
        <v>12</v>
      </c>
      <c r="N310" s="60">
        <v>80</v>
      </c>
      <c r="O310" s="73">
        <v>192</v>
      </c>
      <c r="P310" s="60"/>
    </row>
    <row r="311" spans="1:16">
      <c r="A311" s="92"/>
      <c r="B311" s="42"/>
      <c r="C311" s="19" t="s">
        <v>118</v>
      </c>
      <c r="E311" s="15"/>
      <c r="F311" s="15">
        <v>1</v>
      </c>
      <c r="G311" s="15">
        <v>2</v>
      </c>
      <c r="H311" s="15">
        <v>2</v>
      </c>
      <c r="I311" s="15">
        <v>2</v>
      </c>
      <c r="J311" s="15">
        <v>1</v>
      </c>
      <c r="K311" s="15"/>
      <c r="L311" s="18"/>
      <c r="M311" s="3"/>
      <c r="N311" s="59"/>
      <c r="O311" s="59"/>
      <c r="P311" s="79"/>
    </row>
    <row r="312" spans="1:16">
      <c r="A312" s="92"/>
      <c r="B312" s="42"/>
      <c r="L312" s="14"/>
      <c r="M312" s="3"/>
      <c r="N312" s="59"/>
      <c r="O312" s="59"/>
      <c r="P312" s="79"/>
    </row>
    <row r="313" spans="1:16">
      <c r="A313" s="92"/>
      <c r="B313" s="42"/>
      <c r="L313" s="14"/>
      <c r="M313" s="3"/>
      <c r="N313" s="59"/>
      <c r="O313" s="59"/>
      <c r="P313" s="79"/>
    </row>
    <row r="314" spans="1:16">
      <c r="A314" s="92"/>
      <c r="B314" s="42"/>
      <c r="E314" s="12" t="s">
        <v>114</v>
      </c>
      <c r="F314" s="15">
        <v>7</v>
      </c>
      <c r="G314" s="15">
        <v>8</v>
      </c>
      <c r="H314" s="15">
        <v>9</v>
      </c>
      <c r="I314" s="15">
        <v>10</v>
      </c>
      <c r="J314" s="15">
        <v>11</v>
      </c>
      <c r="K314" s="15"/>
      <c r="L314" s="18"/>
      <c r="M314" s="3"/>
      <c r="N314" s="59"/>
      <c r="O314" s="59"/>
      <c r="P314" s="79"/>
    </row>
    <row r="315" spans="1:16">
      <c r="A315" s="92"/>
      <c r="B315" s="42"/>
      <c r="E315" s="12" t="s">
        <v>65</v>
      </c>
      <c r="F315" s="15">
        <v>41</v>
      </c>
      <c r="G315" s="15">
        <v>42</v>
      </c>
      <c r="H315" s="15">
        <v>43</v>
      </c>
      <c r="I315" s="15">
        <v>44</v>
      </c>
      <c r="J315" s="15">
        <v>45</v>
      </c>
      <c r="K315" s="15"/>
      <c r="L315" s="18"/>
      <c r="M315" s="3"/>
      <c r="N315" s="59"/>
      <c r="O315" s="59"/>
      <c r="P315" s="79"/>
    </row>
    <row r="316" spans="1:16" ht="34.5">
      <c r="A316" s="92"/>
      <c r="B316" s="16" t="s">
        <v>119</v>
      </c>
      <c r="C316" s="15" t="s">
        <v>116</v>
      </c>
      <c r="D316" s="38" t="s">
        <v>120</v>
      </c>
      <c r="E316" s="15"/>
      <c r="F316" s="15">
        <v>2</v>
      </c>
      <c r="G316" s="15">
        <v>7</v>
      </c>
      <c r="H316" s="15">
        <v>5</v>
      </c>
      <c r="I316" s="15">
        <v>4</v>
      </c>
      <c r="J316" s="15">
        <v>2</v>
      </c>
      <c r="K316" s="15"/>
      <c r="L316" s="18"/>
      <c r="M316" s="17">
        <f>SUM(F316:J316)</f>
        <v>20</v>
      </c>
      <c r="N316" s="60">
        <v>80</v>
      </c>
      <c r="O316" s="73">
        <v>192</v>
      </c>
      <c r="P316" s="60"/>
    </row>
    <row r="317" spans="1:16">
      <c r="A317" s="92"/>
      <c r="B317" s="42"/>
      <c r="C317" s="19" t="s">
        <v>118</v>
      </c>
      <c r="E317" s="15"/>
      <c r="F317" s="15">
        <v>1</v>
      </c>
      <c r="G317" s="15">
        <v>2</v>
      </c>
      <c r="H317" s="15">
        <v>2</v>
      </c>
      <c r="I317" s="15">
        <v>2</v>
      </c>
      <c r="J317" s="15">
        <v>1</v>
      </c>
      <c r="K317" s="15"/>
      <c r="L317" s="18"/>
      <c r="M317" s="3"/>
      <c r="N317" s="59"/>
      <c r="O317" s="59"/>
      <c r="P317" s="79"/>
    </row>
    <row r="318" spans="1:16">
      <c r="A318" s="92"/>
      <c r="B318" s="42"/>
      <c r="C318" s="19"/>
      <c r="L318" s="14"/>
      <c r="M318" s="3"/>
      <c r="N318" s="59"/>
      <c r="O318" s="59"/>
      <c r="P318" s="79"/>
    </row>
    <row r="319" spans="1:16">
      <c r="A319" s="13"/>
      <c r="B319" s="42"/>
      <c r="L319" s="14"/>
      <c r="M319" s="3"/>
      <c r="N319" s="59"/>
      <c r="O319" s="59"/>
      <c r="P319" s="79"/>
    </row>
    <row r="320" spans="1:16">
      <c r="A320" s="13"/>
      <c r="B320" s="42"/>
      <c r="L320" s="14"/>
      <c r="M320" s="3"/>
      <c r="N320" s="59"/>
      <c r="O320" s="59"/>
      <c r="P320" s="79"/>
    </row>
    <row r="321" spans="1:16" ht="18" thickBot="1">
      <c r="A321" s="21"/>
      <c r="B321" s="43"/>
      <c r="C321" s="22"/>
      <c r="D321" s="22"/>
      <c r="E321" s="22"/>
      <c r="F321" s="22"/>
      <c r="G321" s="22"/>
      <c r="H321" s="22"/>
      <c r="I321" s="104" t="s">
        <v>34</v>
      </c>
      <c r="J321" s="104"/>
      <c r="K321" s="104"/>
      <c r="L321" s="104"/>
      <c r="M321" s="27">
        <f>M316+M310</f>
        <v>32</v>
      </c>
      <c r="N321" s="61"/>
      <c r="O321" s="61"/>
      <c r="P321" s="80"/>
    </row>
  </sheetData>
  <mergeCells count="59">
    <mergeCell ref="F108:L108"/>
    <mergeCell ref="G147:L147"/>
    <mergeCell ref="E149:L149"/>
    <mergeCell ref="G170:L170"/>
    <mergeCell ref="E197:L197"/>
    <mergeCell ref="D108:E108"/>
    <mergeCell ref="E176:L176"/>
    <mergeCell ref="E284:L284"/>
    <mergeCell ref="J299:L299"/>
    <mergeCell ref="E305:L305"/>
    <mergeCell ref="I321:L321"/>
    <mergeCell ref="A286:A291"/>
    <mergeCell ref="A292:A297"/>
    <mergeCell ref="A307:A312"/>
    <mergeCell ref="A313:A318"/>
    <mergeCell ref="A253:A258"/>
    <mergeCell ref="A259:A264"/>
    <mergeCell ref="A265:A270"/>
    <mergeCell ref="A271:A276"/>
    <mergeCell ref="A277:A282"/>
    <mergeCell ref="A247:A252"/>
    <mergeCell ref="A184:A189"/>
    <mergeCell ref="J190:L190"/>
    <mergeCell ref="A199:A204"/>
    <mergeCell ref="A205:A210"/>
    <mergeCell ref="A211:A216"/>
    <mergeCell ref="A217:A222"/>
    <mergeCell ref="A223:A228"/>
    <mergeCell ref="A229:A234"/>
    <mergeCell ref="A235:A240"/>
    <mergeCell ref="A241:A246"/>
    <mergeCell ref="A178:A183"/>
    <mergeCell ref="A140:A145"/>
    <mergeCell ref="A151:A156"/>
    <mergeCell ref="A157:A162"/>
    <mergeCell ref="A163:A168"/>
    <mergeCell ref="A110:A115"/>
    <mergeCell ref="A116:A121"/>
    <mergeCell ref="A122:A127"/>
    <mergeCell ref="A128:A133"/>
    <mergeCell ref="A134:A139"/>
    <mergeCell ref="A73:A78"/>
    <mergeCell ref="A88:A93"/>
    <mergeCell ref="A94:A99"/>
    <mergeCell ref="I79:L79"/>
    <mergeCell ref="I101:L101"/>
    <mergeCell ref="E86:L86"/>
    <mergeCell ref="A67:A72"/>
    <mergeCell ref="A1:M4"/>
    <mergeCell ref="A13:A18"/>
    <mergeCell ref="A19:A24"/>
    <mergeCell ref="A25:A30"/>
    <mergeCell ref="A31:A36"/>
    <mergeCell ref="E11:L11"/>
    <mergeCell ref="A37:A42"/>
    <mergeCell ref="A43:A48"/>
    <mergeCell ref="A49:A54"/>
    <mergeCell ref="A55:A60"/>
    <mergeCell ref="A61:A6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RALPH LAUREN purchase Order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2023-07-06T07:52:06Z</dcterms:created>
  <dcterms:modified xsi:type="dcterms:W3CDTF">2023-07-10T10:43:44Z</dcterms:modified>
</cp:coreProperties>
</file>